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Beneficiario 2 Trim" sheetId="4" r:id="rId1"/>
  </sheets>
  <definedNames>
    <definedName name="_xlnm._FilterDatabase" localSheetId="0" hidden="1">'2018 Beneficiario 2 Trim'!$J$1:$J$1884</definedName>
  </definedNames>
  <calcPr calcId="162913"/>
</workbook>
</file>

<file path=xl/calcChain.xml><?xml version="1.0" encoding="utf-8"?>
<calcChain xmlns="http://schemas.openxmlformats.org/spreadsheetml/2006/main">
  <c r="C592" i="4" l="1"/>
  <c r="A592" i="4"/>
  <c r="C591" i="4"/>
  <c r="A591" i="4"/>
  <c r="C161" i="4"/>
  <c r="A161" i="4"/>
  <c r="C311" i="4"/>
  <c r="A311" i="4"/>
  <c r="C250" i="4"/>
  <c r="A250" i="4"/>
  <c r="C188" i="4"/>
  <c r="A188" i="4"/>
  <c r="C273" i="4"/>
  <c r="A273" i="4"/>
  <c r="C122" i="4"/>
  <c r="A122" i="4"/>
  <c r="C247" i="4"/>
  <c r="A247" i="4"/>
  <c r="C257" i="4"/>
  <c r="A257" i="4"/>
  <c r="C219" i="4"/>
  <c r="A219" i="4"/>
  <c r="C649" i="4"/>
  <c r="A649" i="4"/>
  <c r="C260" i="4"/>
  <c r="A260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449" i="4"/>
  <c r="A449" i="4"/>
  <c r="C448" i="4"/>
  <c r="A448" i="4"/>
  <c r="C447" i="4"/>
  <c r="A447" i="4"/>
  <c r="C446" i="4"/>
  <c r="A446" i="4"/>
  <c r="C445" i="4"/>
  <c r="A445" i="4"/>
  <c r="C444" i="4"/>
  <c r="A444" i="4"/>
  <c r="C443" i="4"/>
  <c r="A443" i="4"/>
  <c r="C442" i="4"/>
  <c r="A442" i="4"/>
  <c r="C441" i="4"/>
  <c r="A441" i="4"/>
  <c r="C440" i="4"/>
  <c r="A440" i="4"/>
  <c r="C439" i="4"/>
  <c r="A439" i="4"/>
  <c r="C438" i="4"/>
  <c r="A438" i="4"/>
  <c r="C437" i="4"/>
  <c r="A437" i="4"/>
  <c r="C436" i="4"/>
  <c r="A436" i="4"/>
  <c r="C435" i="4"/>
  <c r="A435" i="4"/>
  <c r="C434" i="4"/>
  <c r="A434" i="4"/>
  <c r="C32" i="4"/>
  <c r="A32" i="4"/>
  <c r="C304" i="4"/>
  <c r="A304" i="4"/>
  <c r="C307" i="4"/>
  <c r="A307" i="4"/>
  <c r="C508" i="4"/>
  <c r="A508" i="4"/>
  <c r="C507" i="4"/>
  <c r="A507" i="4"/>
  <c r="C605" i="4"/>
  <c r="A605" i="4"/>
  <c r="C544" i="4"/>
  <c r="A544" i="4"/>
  <c r="C61" i="4"/>
  <c r="A61" i="4"/>
  <c r="C60" i="4"/>
  <c r="A60" i="4"/>
  <c r="C51" i="4"/>
  <c r="A51" i="4"/>
  <c r="C433" i="4"/>
  <c r="A433" i="4"/>
  <c r="C334" i="4"/>
  <c r="A334" i="4"/>
  <c r="C333" i="4"/>
  <c r="A333" i="4"/>
  <c r="C590" i="4"/>
  <c r="A590" i="4"/>
  <c r="C589" i="4"/>
  <c r="A589" i="4"/>
  <c r="C588" i="4"/>
  <c r="A588" i="4"/>
  <c r="C587" i="4"/>
  <c r="A587" i="4"/>
  <c r="C586" i="4"/>
  <c r="A586" i="4"/>
  <c r="C346" i="4"/>
  <c r="A346" i="4"/>
  <c r="C85" i="4"/>
  <c r="A85" i="4"/>
  <c r="C90" i="4"/>
  <c r="A90" i="4"/>
  <c r="C95" i="4"/>
  <c r="A95" i="4"/>
  <c r="C537" i="4"/>
  <c r="A537" i="4"/>
  <c r="C526" i="4"/>
  <c r="A526" i="4"/>
  <c r="C474" i="4"/>
  <c r="A474" i="4"/>
  <c r="C473" i="4"/>
  <c r="A473" i="4"/>
  <c r="C601" i="4"/>
  <c r="A601" i="4"/>
  <c r="C600" i="4"/>
  <c r="A600" i="4"/>
  <c r="C81" i="4"/>
  <c r="A81" i="4"/>
  <c r="C16" i="4"/>
  <c r="A16" i="4"/>
  <c r="C345" i="4"/>
  <c r="A345" i="4"/>
  <c r="C48" i="4"/>
  <c r="A48" i="4"/>
  <c r="C501" i="4"/>
  <c r="A501" i="4"/>
  <c r="C226" i="4"/>
  <c r="A226" i="4"/>
  <c r="C253" i="4"/>
  <c r="A253" i="4"/>
  <c r="C10" i="4"/>
  <c r="A10" i="4"/>
  <c r="C9" i="4"/>
  <c r="A9" i="4"/>
  <c r="C132" i="4"/>
  <c r="A132" i="4"/>
  <c r="C640" i="4"/>
  <c r="A640" i="4"/>
  <c r="C566" i="4"/>
  <c r="A566" i="4"/>
  <c r="C285" i="4"/>
  <c r="A285" i="4"/>
  <c r="C138" i="4"/>
  <c r="A138" i="4"/>
  <c r="C279" i="4"/>
  <c r="A279" i="4"/>
  <c r="C225" i="4"/>
  <c r="A225" i="4"/>
  <c r="C158" i="4"/>
  <c r="A158" i="4"/>
  <c r="C561" i="4"/>
  <c r="A561" i="4"/>
  <c r="C432" i="4"/>
  <c r="A432" i="4"/>
  <c r="C479" i="4"/>
  <c r="A479" i="4"/>
  <c r="C355" i="4"/>
  <c r="A355" i="4"/>
  <c r="C478" i="4"/>
  <c r="A478" i="4"/>
  <c r="C472" i="4"/>
  <c r="A472" i="4"/>
  <c r="C471" i="4"/>
  <c r="A471" i="4"/>
  <c r="C557" i="4"/>
  <c r="A557" i="4"/>
  <c r="C595" i="4"/>
  <c r="A595" i="4"/>
  <c r="C612" i="4"/>
  <c r="A612" i="4"/>
  <c r="C611" i="4"/>
  <c r="A611" i="4"/>
  <c r="C518" i="4"/>
  <c r="A518" i="4"/>
  <c r="C477" i="4"/>
  <c r="A477" i="4"/>
  <c r="C354" i="4"/>
  <c r="A354" i="4"/>
  <c r="C353" i="4"/>
  <c r="A353" i="4"/>
  <c r="C615" i="4"/>
  <c r="A615" i="4"/>
  <c r="C74" i="4"/>
  <c r="A74" i="4"/>
  <c r="C628" i="4"/>
  <c r="A628" i="4"/>
  <c r="C491" i="4"/>
  <c r="A491" i="4"/>
  <c r="C485" i="4"/>
  <c r="A485" i="4"/>
  <c r="C370" i="4"/>
  <c r="A370" i="4"/>
  <c r="C191" i="4"/>
  <c r="A191" i="4"/>
  <c r="C222" i="4"/>
  <c r="A222" i="4"/>
  <c r="C213" i="4"/>
  <c r="A213" i="4"/>
  <c r="C209" i="4"/>
  <c r="A209" i="4"/>
  <c r="C149" i="4"/>
  <c r="A149" i="4"/>
  <c r="C244" i="4"/>
  <c r="A244" i="4"/>
  <c r="C142" i="4"/>
  <c r="A142" i="4"/>
  <c r="C216" i="4"/>
  <c r="A216" i="4"/>
  <c r="C653" i="4"/>
  <c r="A653" i="4"/>
  <c r="C652" i="4"/>
  <c r="A652" i="4"/>
  <c r="C178" i="4"/>
  <c r="A178" i="4"/>
  <c r="C232" i="4"/>
  <c r="A232" i="4"/>
  <c r="C560" i="4"/>
  <c r="A560" i="4"/>
  <c r="C241" i="4"/>
  <c r="A241" i="4"/>
  <c r="C166" i="4"/>
  <c r="A166" i="4"/>
  <c r="C317" i="4"/>
  <c r="A317" i="4"/>
  <c r="C314" i="4"/>
  <c r="A314" i="4"/>
  <c r="C182" i="4"/>
  <c r="A182" i="4"/>
  <c r="C512" i="4"/>
  <c r="A512" i="4"/>
  <c r="C511" i="4"/>
  <c r="A511" i="4"/>
  <c r="C554" i="4"/>
  <c r="A554" i="4"/>
  <c r="C8" i="4"/>
  <c r="A8" i="4"/>
  <c r="C547" i="4"/>
  <c r="A547" i="4"/>
  <c r="C69" i="4"/>
  <c r="A69" i="4"/>
  <c r="C627" i="4"/>
  <c r="A627" i="4"/>
  <c r="C585" i="4"/>
  <c r="A585" i="4"/>
  <c r="C584" i="4"/>
  <c r="A584" i="4"/>
  <c r="C583" i="4"/>
  <c r="A583" i="4"/>
  <c r="C582" i="4"/>
  <c r="A582" i="4"/>
  <c r="C581" i="4"/>
  <c r="A581" i="4"/>
  <c r="C580" i="4"/>
  <c r="A580" i="4"/>
  <c r="C579" i="4"/>
  <c r="A579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31" i="4"/>
  <c r="A31" i="4"/>
  <c r="C409" i="4"/>
  <c r="A409" i="4"/>
  <c r="C94" i="4"/>
  <c r="A94" i="4"/>
  <c r="C89" i="4"/>
  <c r="A89" i="4"/>
  <c r="C84" i="4"/>
  <c r="A84" i="4"/>
  <c r="C525" i="4"/>
  <c r="A525" i="4"/>
  <c r="C536" i="4"/>
  <c r="A536" i="4"/>
  <c r="C332" i="4"/>
  <c r="A332" i="4"/>
  <c r="C331" i="4"/>
  <c r="A331" i="4"/>
  <c r="C267" i="4"/>
  <c r="A267" i="4"/>
  <c r="C282" i="4"/>
  <c r="A282" i="4"/>
  <c r="C100" i="4"/>
  <c r="A100" i="4"/>
  <c r="C107" i="4"/>
  <c r="A107" i="4"/>
  <c r="C194" i="4"/>
  <c r="A194" i="4"/>
  <c r="C116" i="4"/>
  <c r="A116" i="4"/>
  <c r="C129" i="4"/>
  <c r="A129" i="4"/>
  <c r="C175" i="4"/>
  <c r="A175" i="4"/>
  <c r="C297" i="4"/>
  <c r="A297" i="4"/>
  <c r="C165" i="4"/>
  <c r="A165" i="4"/>
  <c r="C119" i="4"/>
  <c r="A119" i="4"/>
  <c r="C181" i="4"/>
  <c r="A181" i="4"/>
  <c r="C47" i="4"/>
  <c r="A47" i="4"/>
  <c r="C185" i="4"/>
  <c r="A185" i="4"/>
  <c r="C103" i="4"/>
  <c r="A103" i="4"/>
  <c r="C206" i="4"/>
  <c r="A206" i="4"/>
  <c r="C291" i="4"/>
  <c r="A291" i="4"/>
  <c r="C212" i="4"/>
  <c r="A212" i="4"/>
  <c r="C301" i="4"/>
  <c r="A301" i="4"/>
  <c r="C46" i="4"/>
  <c r="A46" i="4"/>
  <c r="C45" i="4"/>
  <c r="A45" i="4"/>
  <c r="C42" i="4"/>
  <c r="A42" i="4"/>
  <c r="C338" i="4"/>
  <c r="A338" i="4"/>
  <c r="C532" i="4"/>
  <c r="A532" i="4"/>
  <c r="C459" i="4"/>
  <c r="A459" i="4"/>
  <c r="C458" i="4"/>
  <c r="A458" i="4"/>
  <c r="C66" i="4"/>
  <c r="A66" i="4"/>
  <c r="C488" i="4"/>
  <c r="A488" i="4"/>
  <c r="C200" i="4"/>
  <c r="A200" i="4"/>
  <c r="C145" i="4"/>
  <c r="A145" i="4"/>
  <c r="C637" i="4"/>
  <c r="A637" i="4"/>
  <c r="C276" i="4"/>
  <c r="A276" i="4"/>
  <c r="C634" i="4"/>
  <c r="A634" i="4"/>
  <c r="C197" i="4"/>
  <c r="A197" i="4"/>
  <c r="C99" i="4"/>
  <c r="A99" i="4"/>
  <c r="C264" i="4"/>
  <c r="A264" i="4"/>
  <c r="C113" i="4"/>
  <c r="A113" i="4"/>
  <c r="C36" i="4"/>
  <c r="A36" i="4"/>
  <c r="C565" i="4"/>
  <c r="A565" i="4"/>
  <c r="C470" i="4"/>
  <c r="A470" i="4"/>
  <c r="C65" i="4"/>
  <c r="A65" i="4"/>
  <c r="C610" i="4"/>
  <c r="A610" i="4"/>
  <c r="C609" i="4"/>
  <c r="A609" i="4"/>
  <c r="C608" i="4"/>
  <c r="A608" i="4"/>
  <c r="C310" i="4"/>
  <c r="A310" i="4"/>
  <c r="C495" i="4"/>
  <c r="A495" i="4"/>
  <c r="C529" i="4"/>
  <c r="A529" i="4"/>
  <c r="C350" i="4"/>
  <c r="A350" i="4"/>
  <c r="C59" i="4"/>
  <c r="A59" i="4"/>
  <c r="C229" i="4"/>
  <c r="A229" i="4"/>
  <c r="C128" i="4"/>
  <c r="A128" i="4"/>
  <c r="C152" i="4"/>
  <c r="A152" i="4"/>
  <c r="C41" i="4"/>
  <c r="A41" i="4"/>
  <c r="C40" i="4"/>
  <c r="A40" i="4"/>
  <c r="C64" i="4"/>
  <c r="A64" i="4"/>
  <c r="C20" i="4"/>
  <c r="A20" i="4"/>
  <c r="C19" i="4"/>
  <c r="A19" i="4"/>
  <c r="C553" i="4"/>
  <c r="A553" i="4"/>
  <c r="C656" i="4"/>
  <c r="A656" i="4"/>
  <c r="C543" i="4"/>
  <c r="A543" i="4"/>
  <c r="C643" i="4"/>
  <c r="A643" i="4"/>
  <c r="C55" i="4"/>
  <c r="A55" i="4"/>
  <c r="C521" i="4"/>
  <c r="A521" i="4"/>
  <c r="C599" i="4"/>
  <c r="A599" i="4"/>
  <c r="C369" i="4"/>
  <c r="A369" i="4"/>
  <c r="C15" i="4"/>
  <c r="A15" i="4"/>
  <c r="C14" i="4"/>
  <c r="A14" i="4"/>
  <c r="C13" i="4"/>
  <c r="A13" i="4"/>
  <c r="C659" i="4"/>
  <c r="A659" i="4"/>
  <c r="C349" i="4"/>
  <c r="A349" i="4"/>
  <c r="C359" i="4"/>
  <c r="A359" i="4"/>
  <c r="C358" i="4"/>
  <c r="A358" i="4"/>
  <c r="C110" i="4"/>
  <c r="A110" i="4"/>
  <c r="C646" i="4"/>
  <c r="A646" i="4"/>
  <c r="C238" i="4"/>
  <c r="A238" i="4"/>
  <c r="C376" i="4"/>
  <c r="A376" i="4"/>
  <c r="C235" i="4"/>
  <c r="A235" i="4"/>
  <c r="C172" i="4"/>
  <c r="A172" i="4"/>
  <c r="C155" i="4"/>
  <c r="A155" i="4"/>
  <c r="C169" i="4"/>
  <c r="A169" i="4"/>
  <c r="C35" i="4"/>
  <c r="A35" i="4"/>
  <c r="C54" i="4"/>
  <c r="A54" i="4"/>
  <c r="C337" i="4"/>
  <c r="A337" i="4"/>
  <c r="C550" i="4"/>
  <c r="A550" i="4"/>
  <c r="C2" i="4"/>
  <c r="A2" i="4"/>
  <c r="C504" i="4"/>
  <c r="A504" i="4"/>
  <c r="C517" i="4"/>
  <c r="A517" i="4"/>
  <c r="C516" i="4"/>
  <c r="A516" i="4"/>
  <c r="C515" i="4"/>
  <c r="A515" i="4"/>
  <c r="C330" i="4"/>
  <c r="A330" i="4"/>
  <c r="C329" i="4"/>
  <c r="A329" i="4"/>
  <c r="C328" i="4"/>
  <c r="A328" i="4"/>
  <c r="C578" i="4"/>
  <c r="A578" i="4"/>
  <c r="C498" i="4"/>
  <c r="A498" i="4"/>
  <c r="C598" i="4"/>
  <c r="A598" i="4"/>
  <c r="C469" i="4"/>
  <c r="A469" i="4"/>
  <c r="C468" i="4"/>
  <c r="A468" i="4"/>
  <c r="C626" i="4"/>
  <c r="A626" i="4"/>
  <c r="C625" i="4"/>
  <c r="A625" i="4"/>
  <c r="C619" i="4"/>
  <c r="A619" i="4"/>
  <c r="C618" i="4"/>
  <c r="A618" i="4"/>
  <c r="C467" i="4"/>
  <c r="A467" i="4"/>
  <c r="C624" i="4"/>
  <c r="A624" i="4"/>
  <c r="C58" i="4"/>
  <c r="A58" i="4"/>
  <c r="C408" i="4"/>
  <c r="A408" i="4"/>
  <c r="C407" i="4"/>
  <c r="A407" i="4"/>
  <c r="C406" i="4"/>
  <c r="A406" i="4"/>
  <c r="C577" i="4"/>
  <c r="A577" i="4"/>
  <c r="C576" i="4"/>
  <c r="A576" i="4"/>
  <c r="C575" i="4"/>
  <c r="A575" i="4"/>
  <c r="C574" i="4"/>
  <c r="A574" i="4"/>
  <c r="C573" i="4"/>
  <c r="A573" i="4"/>
  <c r="C572" i="4"/>
  <c r="A572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A382" i="4"/>
  <c r="C30" i="4"/>
  <c r="A30" i="4"/>
  <c r="C381" i="4"/>
  <c r="A381" i="4"/>
  <c r="C327" i="4"/>
  <c r="A327" i="4"/>
  <c r="C326" i="4"/>
  <c r="A326" i="4"/>
  <c r="C604" i="4"/>
  <c r="A604" i="4"/>
  <c r="C373" i="4"/>
  <c r="A373" i="4"/>
  <c r="C366" i="4"/>
  <c r="A366" i="4"/>
  <c r="C569" i="4"/>
  <c r="A569" i="4"/>
  <c r="C342" i="4"/>
  <c r="A342" i="4"/>
  <c r="C341" i="4"/>
  <c r="A341" i="4"/>
  <c r="C494" i="4"/>
  <c r="A494" i="4"/>
  <c r="C564" i="4"/>
  <c r="A564" i="4"/>
  <c r="C631" i="4"/>
  <c r="A631" i="4"/>
  <c r="C27" i="4"/>
  <c r="A27" i="4"/>
  <c r="C540" i="4"/>
  <c r="A540" i="4"/>
  <c r="C37" i="4"/>
  <c r="A37" i="4"/>
  <c r="C77" i="4"/>
  <c r="A77" i="4"/>
  <c r="C125" i="4"/>
  <c r="A125" i="4"/>
  <c r="C263" i="4"/>
  <c r="A263" i="4"/>
  <c r="C98" i="4"/>
  <c r="A98" i="4"/>
  <c r="C482" i="4"/>
  <c r="A482" i="4"/>
  <c r="C203" i="4"/>
  <c r="A203" i="4"/>
  <c r="C320" i="4"/>
  <c r="A320" i="4"/>
  <c r="C294" i="4"/>
  <c r="A294" i="4"/>
  <c r="C256" i="4"/>
  <c r="A256" i="4"/>
  <c r="C270" i="4"/>
  <c r="A270" i="4"/>
  <c r="C300" i="4"/>
  <c r="A300" i="4"/>
  <c r="C106" i="4"/>
  <c r="A106" i="4"/>
  <c r="C288" i="4"/>
  <c r="A288" i="4"/>
  <c r="C164" i="4"/>
  <c r="A164" i="4"/>
  <c r="C363" i="4"/>
  <c r="A363" i="4"/>
  <c r="C362" i="4"/>
  <c r="A362" i="4"/>
  <c r="C380" i="4"/>
  <c r="A380" i="4"/>
  <c r="C379" i="4"/>
  <c r="A379" i="4"/>
  <c r="C325" i="4"/>
  <c r="A325" i="4"/>
  <c r="C324" i="4"/>
  <c r="A324" i="4"/>
  <c r="C323" i="4"/>
  <c r="A323" i="4"/>
  <c r="C88" i="4"/>
  <c r="A88" i="4"/>
  <c r="C93" i="4"/>
  <c r="A93" i="4"/>
  <c r="C535" i="4"/>
  <c r="A535" i="4"/>
  <c r="C524" i="4"/>
  <c r="A524" i="4"/>
  <c r="C623" i="4"/>
  <c r="A623" i="4"/>
  <c r="C622" i="4"/>
  <c r="A622" i="4"/>
  <c r="C73" i="4"/>
  <c r="A73" i="4"/>
  <c r="C72" i="4"/>
  <c r="A72" i="4"/>
  <c r="C80" i="4"/>
  <c r="A80" i="4"/>
  <c r="C466" i="4"/>
  <c r="A466" i="4"/>
  <c r="C465" i="4"/>
  <c r="A465" i="4"/>
  <c r="C464" i="4"/>
  <c r="A464" i="4"/>
  <c r="C463" i="4"/>
  <c r="A463" i="4"/>
  <c r="C24" i="4"/>
  <c r="A24" i="4"/>
  <c r="C23" i="4"/>
  <c r="A23" i="4"/>
  <c r="C135" i="4"/>
  <c r="A135" i="4"/>
  <c r="C148" i="4"/>
  <c r="A148" i="4"/>
  <c r="C141" i="4"/>
  <c r="A141" i="4"/>
  <c r="C5" i="4"/>
  <c r="A5" i="4"/>
  <c r="C462" i="4"/>
  <c r="A462" i="4"/>
</calcChain>
</file>

<file path=xl/sharedStrings.xml><?xml version="1.0" encoding="utf-8"?>
<sst xmlns="http://schemas.openxmlformats.org/spreadsheetml/2006/main" count="2312" uniqueCount="538">
  <si>
    <t>Descrizione</t>
  </si>
  <si>
    <t>Missione</t>
  </si>
  <si>
    <t>Programma</t>
  </si>
  <si>
    <t xml:space="preserve">SIPRO SICUREZZA PROFESSIONALE SRL 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</si>
  <si>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</si>
  <si>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</si>
  <si>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</si>
  <si>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</si>
  <si>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</si>
  <si>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</si>
  <si>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</si>
  <si>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</si>
  <si>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</si>
  <si>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</si>
  <si>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</si>
  <si>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</si>
  <si>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</si>
  <si>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</si>
  <si>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</si>
  <si>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</si>
  <si>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</si>
  <si>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</si>
  <si>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</si>
  <si>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</si>
  <si>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</si>
  <si>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</si>
  <si>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</si>
  <si>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</si>
  <si>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</si>
  <si>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</si>
  <si>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</si>
  <si>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</si>
  <si>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</si>
  <si>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</si>
  <si>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</si>
  <si>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PATRICA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</si>
  <si>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</si>
  <si>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</si>
  <si>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</si>
  <si>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</si>
  <si>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</si>
  <si>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</si>
  <si>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>1.03.02.09.004</t>
  </si>
  <si>
    <t>Manutenzione ordinaria e riparazioni di impianti e macchinari</t>
  </si>
  <si>
    <t>1.03.02.02.004</t>
  </si>
  <si>
    <t xml:space="preserve">EDIROMA SRL </t>
  </si>
  <si>
    <t xml:space="preserve">ENGIE SERVIZI SPA </t>
  </si>
  <si>
    <t>Ufficio tecnico</t>
  </si>
  <si>
    <t>2.02.03.02.001</t>
  </si>
  <si>
    <t>Sviluppo software e manutenzione evolutiva</t>
  </si>
  <si>
    <t xml:space="preserve">TELPRESS ITALIA SRL 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</si>
  <si>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</si>
  <si>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</si>
  <si>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</si>
  <si>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</si>
  <si>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</si>
  <si>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</si>
  <si>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</si>
  <si>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</si>
  <si>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</si>
  <si>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</si>
  <si>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LARIANO </t>
  </si>
  <si>
    <t xml:space="preserve">FASTWEB SPA </t>
  </si>
  <si>
    <t>1.03.02.05.999</t>
  </si>
  <si>
    <t>Utenze e canoni per altri servizi n.a.c.</t>
  </si>
  <si>
    <t>1.03.01.01.001</t>
  </si>
  <si>
    <t>Giornali e riviste</t>
  </si>
  <si>
    <t xml:space="preserve">WOLTERS KLUWER ITALIA SRL </t>
  </si>
  <si>
    <t xml:space="preserve">MAGGIOLI EDITORE SPA </t>
  </si>
  <si>
    <t xml:space="preserve">OLIVETTI SPA </t>
  </si>
  <si>
    <t>1.03.02.07.008</t>
  </si>
  <si>
    <t>Noleggi di impianti e macchinari</t>
  </si>
  <si>
    <t xml:space="preserve">COMUNE DI GERANO </t>
  </si>
  <si>
    <t xml:space="preserve">COMUNE DI ARTENA </t>
  </si>
  <si>
    <t xml:space="preserve">COMUNE DI SAN DONATO VAL DI COMINO </t>
  </si>
  <si>
    <t xml:space="preserve">COMUNE DI SANT'ANGELO ROMANO </t>
  </si>
  <si>
    <t xml:space="preserve">COMUNE DI NEMI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</si>
  <si>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</si>
  <si>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</si>
  <si>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</si>
  <si>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</si>
  <si>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</si>
  <si>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</si>
  <si>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</si>
  <si>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</si>
  <si>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</si>
  <si>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</si>
  <si>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</si>
  <si>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 xml:space="preserve">COMUNE DI SAMBUCI </t>
  </si>
  <si>
    <t>1.10.04.01.003</t>
  </si>
  <si>
    <t xml:space="preserve">CCG SRL 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</si>
  <si>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</si>
  <si>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</si>
  <si>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</si>
  <si>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</si>
  <si>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</si>
  <si>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</si>
  <si>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</si>
  <si>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</si>
  <si>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</si>
  <si>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</si>
  <si>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</si>
  <si>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</si>
  <si>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</si>
  <si>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</si>
  <si>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</si>
  <si>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</si>
  <si>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</si>
  <si>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</si>
  <si>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</si>
  <si>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</si>
  <si>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 xml:space="preserve">BASSILICHI SPA </t>
  </si>
  <si>
    <t>1.03.02.13.999</t>
  </si>
  <si>
    <t>Altri servizi ausiliari n.a.c.</t>
  </si>
  <si>
    <t xml:space="preserve">MAST OFFICINA DELLE ARTI </t>
  </si>
  <si>
    <t xml:space="preserve">CONSORZIO STABILE ISTANT SERVICE </t>
  </si>
  <si>
    <t>1.03.02.13.002</t>
  </si>
  <si>
    <t>Servizi di pulizia e lavanderia</t>
  </si>
  <si>
    <t>1.04.01.02.008</t>
  </si>
  <si>
    <t>BIZZARRI ANTONIO</t>
  </si>
  <si>
    <t xml:space="preserve">GESTIONE SERVIZI INTEGRATI SRL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</si>
  <si>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</si>
  <si>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</si>
  <si>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</si>
  <si>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</si>
  <si>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</si>
  <si>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</si>
  <si>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</si>
  <si>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</si>
  <si>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</si>
  <si>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</si>
  <si>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</si>
  <si>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</si>
  <si>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</si>
  <si>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</si>
  <si>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</si>
  <si>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</si>
  <si>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>Premi di assicurazione per responsabilità  civile verso terzi</t>
  </si>
  <si>
    <t>MONFORTE VINCENZO</t>
  </si>
  <si>
    <t>1.03.02.16.002</t>
  </si>
  <si>
    <t>Spese postali</t>
  </si>
  <si>
    <t xml:space="preserve">POSTE ITALIANE SPA </t>
  </si>
  <si>
    <t xml:space="preserve">RAI RADIOTELEVISIONE ITALIANA SPA </t>
  </si>
  <si>
    <t>SALANI PAOLO</t>
  </si>
  <si>
    <t xml:space="preserve">COMUNE DI ROCCA PRIORA </t>
  </si>
  <si>
    <t xml:space="preserve">ENOVA SRL </t>
  </si>
  <si>
    <t xml:space="preserve">COMUNE DI LICENZA </t>
  </si>
  <si>
    <t xml:space="preserve">COMUNE DI SACROFANO </t>
  </si>
  <si>
    <t xml:space="preserve">COMUNE DI CEPRANO </t>
  </si>
  <si>
    <t xml:space="preserve">COMUNE DI GENAZZANO </t>
  </si>
  <si>
    <t xml:space="preserve">COMUNE DI BOLSENA </t>
  </si>
  <si>
    <t xml:space="preserve">COMUNE DI COLLEFERRO </t>
  </si>
  <si>
    <t xml:space="preserve">COMUNE DI CAVE </t>
  </si>
  <si>
    <t xml:space="preserve">COMUNE DI ORIOLO ROMANO </t>
  </si>
  <si>
    <t xml:space="preserve">FCS COMMUNICATIONS SRL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</si>
  <si>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</si>
  <si>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</si>
  <si>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</si>
  <si>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</si>
  <si>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CAPRANICA PRENESTINA </t>
  </si>
  <si>
    <t xml:space="preserve">COMUNE DI ISOLA DEL LIRI </t>
  </si>
  <si>
    <t xml:space="preserve">COMUNE DI RIPI </t>
  </si>
  <si>
    <t xml:space="preserve">COMUNE DI BELLEGRA </t>
  </si>
  <si>
    <t xml:space="preserve">COMUNE DI ANTICOLI CORRADO </t>
  </si>
  <si>
    <t xml:space="preserve">COMUNE DI CASTEL GANDOLFO </t>
  </si>
  <si>
    <t xml:space="preserve">COMUNE DI ROIATE </t>
  </si>
  <si>
    <t xml:space="preserve">COMUNE DI GALLINARO </t>
  </si>
  <si>
    <t xml:space="preserve">COMUNE DI VICOVARO </t>
  </si>
  <si>
    <t xml:space="preserve">COMUNE DI ZAGAROLO </t>
  </si>
  <si>
    <t xml:space="preserve">COMUNE DI SPERLONGA </t>
  </si>
  <si>
    <t xml:space="preserve">COMUNE DI FONDI </t>
  </si>
  <si>
    <t xml:space="preserve">CONSIGLIERI REGIONALI </t>
  </si>
  <si>
    <t>1.03.02.02.005</t>
  </si>
  <si>
    <t>Organizzazione e partecipazione a manifestazioni e convegni</t>
  </si>
  <si>
    <t xml:space="preserve">AZIENDA SANITARIA LOCALE RM 5 (EX ASL ROMA G) </t>
  </si>
  <si>
    <t xml:space="preserve">AZIENDA SANITARIA LOCALE RM 4 (EX ASL ROMA F) </t>
  </si>
  <si>
    <t xml:space="preserve">COMUNE DI MONTELANICO </t>
  </si>
  <si>
    <t xml:space="preserve">COMUNE DI SARACINESCO </t>
  </si>
  <si>
    <t xml:space="preserve">COMUNE DI ROVIANO </t>
  </si>
  <si>
    <t xml:space="preserve">COM.&amp;E.COMUNIC.&amp;EDITORIA SRL </t>
  </si>
  <si>
    <t xml:space="preserve">BORRELLO CENTRO SERVIZI S.R.L. </t>
  </si>
  <si>
    <t>1.03.02.07.999</t>
  </si>
  <si>
    <t>Altre spese sostenute per utilizzo di beni di terzi n.a.c.</t>
  </si>
  <si>
    <t xml:space="preserve">H2O SRL 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</si>
  <si>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</si>
  <si>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</si>
  <si>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</si>
  <si>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</si>
  <si>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</si>
  <si>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 xml:space="preserve">COMUNE DI ALBANO LAZIALE </t>
  </si>
  <si>
    <t xml:space="preserve">COMUNE DI TOLFA </t>
  </si>
  <si>
    <t xml:space="preserve">COMUNE DI AGOSTA </t>
  </si>
  <si>
    <t xml:space="preserve">COMUNE DI MONTASOLA </t>
  </si>
  <si>
    <t xml:space="preserve">COMUNE DI TUSCANIA </t>
  </si>
  <si>
    <t xml:space="preserve">EDI.T. 2000 S.A.S. DI DI FAZIO GIORGIA </t>
  </si>
  <si>
    <t>FANTINI TIZIANA</t>
  </si>
  <si>
    <t>Hardware n.a.c.</t>
  </si>
  <si>
    <t>2.02.01.07.999</t>
  </si>
  <si>
    <t>Trasferimenti correnti a Aziende sanitarie locali  n.a.f.</t>
  </si>
  <si>
    <t>1.04.01.02.011</t>
  </si>
  <si>
    <t>CONTRIBUTO 'CORI, VINI NEI CUORI'</t>
  </si>
  <si>
    <t>CONTRIBUTO 'ZAGAROLO'S SCHOOL'</t>
  </si>
  <si>
    <t>CONTRIBUTO 'AGRICITY'</t>
  </si>
  <si>
    <t>CONTRIBUTO 'PROMUOVERE L'ISOLA'</t>
  </si>
  <si>
    <t>CONTRIBUTO 'RASSEGNA SULLE TRADIZIONI POPOLARI:USI, COSTUMI,ARTE E ARTIGIANATO'</t>
  </si>
  <si>
    <t>CONTRIBUTO 'TERRE DI MONTERANO:ARTE,SPETTACOLO E CULTURA'</t>
  </si>
  <si>
    <t>CONTRIBUTO 'MERCATINI NATALIZI E PRESEPI NELLE VIE DEL PAESE'</t>
  </si>
  <si>
    <t>CONTRIBUTO 'IL VILLAGGIO DI BABBO NATALE E PRIMA EDIZIONE PRESEPE PIU'ORIGINALE'</t>
  </si>
  <si>
    <t>CONTRIBUTO 'INCLUDENDO'</t>
  </si>
  <si>
    <t>CONTRIBUTO 'VIVI LA NATURA'</t>
  </si>
  <si>
    <t>CONTRIBUTO 'PROSPETTIVE.BORGO IN COLORE'</t>
  </si>
  <si>
    <t>CONTRIBUTo 'I GIOIELLI DI VETRALLA SI V'OLIO FESTA DELL'OLIO EXTRAVERGINE D'OLIVA E NON SOLO'</t>
  </si>
  <si>
    <t>CONTRIBUTO 'NOTE SOTTO LE STELLE'</t>
  </si>
  <si>
    <t>PAG.FATT. N. INFVVA/18001306 DEL 24.5.18</t>
  </si>
  <si>
    <t>PAG.FATT. N. INFVVA/18001307 DEL 24.5.18</t>
  </si>
  <si>
    <t>PAG.FATT. N. 7_18 DEL 29.5.18</t>
  </si>
  <si>
    <t>PAG.FATT. N. 3_18 DEL 28.5.18</t>
  </si>
  <si>
    <t>PAG.FATT. N. 17_18 DEL 3.5.18</t>
  </si>
  <si>
    <t>PAG.FATT. N. 16_18 DEL 6.6.18</t>
  </si>
  <si>
    <t>PAGAMENTO FATT. N.AL-1008 DEL 31.12.17</t>
  </si>
  <si>
    <t>INDENNITA' GIUGNO 2018</t>
  </si>
  <si>
    <t>Diaria giugno 2018</t>
  </si>
  <si>
    <t>PAG.FATT. N. 11E/2018 DEL 14.3.18- COD.IDENTIFICATIVO DEL FASCICOLO 97/2018/51795</t>
  </si>
  <si>
    <t>RIMBORSI GIUGNO 2018</t>
  </si>
  <si>
    <t>PAG.FATT. N. PAE0008488 DEL 31.3.18 -SALDO</t>
  </si>
  <si>
    <t>PAG.FATT. N. PAE0008488 DEL 31.3.18-PARTE</t>
  </si>
  <si>
    <t>PAG.FATT. N. 7818000224 DEL 31.5.18</t>
  </si>
  <si>
    <t>PAG.FATT. N. 7818000181 DEL 30.4.18</t>
  </si>
  <si>
    <t>PAG.FATT. N.77E DEL 25.5.18</t>
  </si>
  <si>
    <t>PAG.FATT. N.18000252 DEL 22.5.18</t>
  </si>
  <si>
    <t>PAG.FATT. N. 15E/2018 DEL 18.5.18</t>
  </si>
  <si>
    <t>PAG.FATT. N.FEA/2018/877 E FEA/2018/876 DEL 26.4.18, N.FEA/2018/928 DEL 16.5.18</t>
  </si>
  <si>
    <t>PAG.FATT. N.44/FE DEL 28.2.18</t>
  </si>
  <si>
    <t>CONTRIBUTO 'GIORNATE CONCLUSIVE DELLA XIX EDIZIONE DEL MEMORIAL TONINO IAIA'</t>
  </si>
  <si>
    <t>CONTRIBUTO 'FESTA DI CARNEVALE IN PIAZZA'</t>
  </si>
  <si>
    <t>PAG.FATT. N.20180120000203790 DEL 5.3.18</t>
  </si>
  <si>
    <t>PAG. FATT. N. 2018012000026758 DEL 30.3.18</t>
  </si>
  <si>
    <t>CONTRIBUTO 'CAPOCLASSE ENERGETICO'</t>
  </si>
  <si>
    <t>CONTRIBUTO 'IL CAMMINO DELLA TERRA COMUNE'</t>
  </si>
  <si>
    <t>PAG.FATT. N. 18-206500 DEL 11.5.18</t>
  </si>
  <si>
    <t>CONTRIBUTO 'VIBRAZIONI DI NATALE - CASTELLO IN FESTA'</t>
  </si>
  <si>
    <t>CONTRIBUTO 'ARMONIE DI NATALE'</t>
  </si>
  <si>
    <t>CONTRIBUTO 'NATALE PRENESTINO'</t>
  </si>
  <si>
    <t>CONTRIBUTO 'LA BELLEZZA DI UN BORGO SENZA TEMPO PER UN FIABESCO NATALE'</t>
  </si>
  <si>
    <t>CONTRIBUTO 'CIOCIARIA: SAPERI,SAPORI,SUONI D'INVERNO'</t>
  </si>
  <si>
    <t>Trasferimenti correnti a Province</t>
  </si>
  <si>
    <t>1.04.01.02.002</t>
  </si>
  <si>
    <t>PAG. FATT. N. 6 DEL 28.2.18 -SALDO</t>
  </si>
  <si>
    <t>PAG.FATT. N. 4810788368 DEL 11.5.18 E N. 4810796885 DEL 13.5.18</t>
  </si>
  <si>
    <t>PAG.FATT. N. 6 DEL 28.2.18-PARTE</t>
  </si>
  <si>
    <t>PAG.FATT.N. PAE0013686 DEL 30.4.18</t>
  </si>
  <si>
    <t>PAG.FATT. N. PAE00136902 DEL 30.4.18</t>
  </si>
  <si>
    <t>PAG.FATT. N. 8717372779 E  8717372716 DEL 7.12.17</t>
  </si>
  <si>
    <t>PAG.FATT. N. 179377061 DEL 5.12.18</t>
  </si>
  <si>
    <t>PAG.FATT. N. 7466 DEL 30.4.18</t>
  </si>
  <si>
    <t>PAG. FATT. N. 7585 DEL 30.4.18</t>
  </si>
  <si>
    <t>PAG.FATT. N. SPR297 DEL 31.3.18</t>
  </si>
  <si>
    <t>PAG.FATT. N. 11 DEL 6.4.18</t>
  </si>
  <si>
    <t>PAG.FATT. PERIODO 27.7.17/31.12.17-VIA L.CARO,VIA DELLA MERCEDE,VIA DELLA PISANA</t>
  </si>
  <si>
    <t>PAG.FATT. N.72189,72195,72190,72187,72196,72194,72188,72193, 72197,72192 DEL 27.4.18 E N. 805575 DEL 14.5.18</t>
  </si>
  <si>
    <t>PAG.FATT. N.FATPAM 5/PA DEL 7.5.18</t>
  </si>
  <si>
    <t>PAG.FATT. N. 201830361 DEL 30.4.18</t>
  </si>
  <si>
    <t>PAG.FATT. N.6820180520004489 DEL 24.5.18 (TELECOM) E N. 0006PA/2018 DEL 30.4.18 (ALTINTECH SRL)</t>
  </si>
  <si>
    <t>PAG.FATT. N. 894-PA DEL 31.12.17</t>
  </si>
  <si>
    <t>PAG.FATT. N. 000982/PA DEL 20.4.18</t>
  </si>
  <si>
    <t>PAG.FATT. N. 181900856083,181900856079,181900856080 DEL 19.4.18</t>
  </si>
  <si>
    <t>QUOTA DI ADESIONE E PARTECIPAZIONE INIZIATIVA 'VIAGGIO DELLA MEMORIA'</t>
  </si>
  <si>
    <t>CONTRIBUTO 'I PERCORSI DELLA NOSTRA CULTURA'</t>
  </si>
  <si>
    <t>CONTRIBUTO 'SITO ARCHEOLOGICO DELL'ANTICA NORBA, UN BENE COMUNE DA VALORIZZARE.I GARA INTERNAZIONALE DI PARAPENDIO'</t>
  </si>
  <si>
    <t>CONTRIBUTO 'CAMPIONATO ITALIANO DI NUOTO DI MEZZO FONDO'</t>
  </si>
  <si>
    <t>CONTRIBUTO 'XXII ED. RIEVOCAZIONE STORICA TRATTATO DI PACE DI CAVE 1557-ANNO 2017'</t>
  </si>
  <si>
    <t>CONTRIBUTO 'GUSTASCIENZA LA SCIENZA DEL GUSTO'</t>
  </si>
  <si>
    <t>CONTRIBUTO 'FIORILE-ANDAR PER OLIO E CULTURA XXIII EDIZIONE'</t>
  </si>
  <si>
    <t>CONTRIBUTO PER SPESE DI RAPPRESENTANZA INIZIATIVA 'VIAGGIO DELLA MEMORIA'</t>
  </si>
  <si>
    <t>CONTRIBUTO 'ISTRUZIONE E FORMAZIONE.PERCORSI PARALLELI PER INSEGNANTI E STUDENTI'</t>
  </si>
  <si>
    <t>DIP.LETTERE E FILOSOFIA- CONTRIBUTO 'ITINERARIO NEI LUOGHI DEL CONTEMPORANEO A CASSINO'</t>
  </si>
  <si>
    <t>CONTRIBUTO 'GENAZZANO:ARTE,CULTURA,MUSICA,DANZA E CINEMA NEI LUOGHI D'ARTE'</t>
  </si>
  <si>
    <t>CONTRIBUTO 'NOTE DI NATALE'</t>
  </si>
  <si>
    <t>CONTRIBUTO 'CIOCIARIA:SAPERI,SAPORI,SUONI'</t>
  </si>
  <si>
    <t>CONTRIBUTO 'STELLE DI NATALE'</t>
  </si>
  <si>
    <t>CONTRIBUTO 'NATALE A FONDI TRA LUCI E STORIA'</t>
  </si>
  <si>
    <t>CONTRIBUTO 'ANZIANI IN RETE-X EDIZIONE'</t>
  </si>
  <si>
    <t>CONTRIBUTO 'GLO GIOVANI,LAVORO,OPPORTUNITA''</t>
  </si>
  <si>
    <t>QUOTA DI ADESIONE INIZIATIVA 'VIAGGIO DELLA MEMORIA'</t>
  </si>
  <si>
    <t>PAG. FATT. N.15/PA DEL 30.3.18-PARTE</t>
  </si>
  <si>
    <t>PAG.FATT. N.15/PA DEL 30.3.18-SALDO</t>
  </si>
  <si>
    <t>Accessori per uffici e alloggi</t>
  </si>
  <si>
    <t>1.03.01.02.005</t>
  </si>
  <si>
    <t>PAG.FATT. N. 4/PA DEL 4.5.18</t>
  </si>
  <si>
    <t>PAG.FATT. N. 2018012000007825 DEL 6.2.18</t>
  </si>
  <si>
    <t>PAG.FATT. N. A20020181000006852 DEL 31.3.18</t>
  </si>
  <si>
    <t>PAG FATT. N. 291 DEL 31.3.18</t>
  </si>
  <si>
    <t>PAG.FATT. N. 7X01463315 DEL 16.4.18</t>
  </si>
  <si>
    <t>INDENNITA' MAGGIO 2018</t>
  </si>
  <si>
    <t>RIMBORSI MAGGIO 2018</t>
  </si>
  <si>
    <t>INDENNITA' APRILE 2018</t>
  </si>
  <si>
    <t>Diaria MAGGIO 2018</t>
  </si>
  <si>
    <t>CONTRIBUTO 'NATALE A SAMBUCI TRA SOLIDARIETA' E CULTURA'</t>
  </si>
  <si>
    <t>CONTRIBUTO 'SERRONE UN BORGO INCANTATO...TRA ARTE,STORIA E ANTICHE TRADIZIONI'</t>
  </si>
  <si>
    <t>CONTRIBUTO 'NATALE IN VALLE'</t>
  </si>
  <si>
    <t>CONTRIBUTO 'NATALE INSIEME 2017'</t>
  </si>
  <si>
    <t>CONTRIBUTO 'MERCATINI DI NATALE A BELLEGRA'</t>
  </si>
  <si>
    <t>CONTRIBUTO 'NATALE AL PARCO'</t>
  </si>
  <si>
    <t>CONTRIBUTO 'NATALE A GALLINARO'</t>
  </si>
  <si>
    <t>CONTRIBUTO'TUSCANIA: LE TRADIZIONI RELIGIOSE TRA CULTURA E PRODOTTI DEL TERRITORIO'</t>
  </si>
  <si>
    <t>CONTRIBUTI 'ESTATE FONDANA 2017'</t>
  </si>
  <si>
    <t>CONTRIBUTO 'BOLSENA SUMMER 2017'</t>
  </si>
  <si>
    <t>CONTRIBUTO 'E..STATE CON NOI 2017:CULTURA E SAPORI GERANESI'</t>
  </si>
  <si>
    <t>CONTRIBUTO 'PROMUOVERE IL BENESSERE MENTALE NEI BAMBINI, ADOLESCENTI E GIOVANI CON DISTURBI EVOLUTIVI GLOBALI, DISTURBI NEURO COMPORTA....'</t>
  </si>
  <si>
    <t>CONTRIBUTO 'MOSTRA FOTOGRAFICA ISCHIA DI CASTRO ED IL SUO TERRITORIO'</t>
  </si>
  <si>
    <t>CONTRIBUTO '400 ANNI DEI CAPPUCCINI DI ALBANO LAZIALE'</t>
  </si>
  <si>
    <t>CONTRIBUTO 'DEGUSTANDO DI GROTTA IN GROTTA..TRA MAGGIOLINO E VINO'</t>
  </si>
  <si>
    <t>CONTRIBUTO 'LUCI DI NATALE'</t>
  </si>
  <si>
    <t>CONTRIBUTO 'NATALE...TRA TRADIZIONE E INNOVAZIONE'</t>
  </si>
  <si>
    <t>CONTRIBUTO SPESE DI RAPPRESENTANZA CERIMONIE NUOVO ARCIVESCOVO</t>
  </si>
  <si>
    <t>PAG.FATT. N. FEA/2018/771 DEL 29.3.18</t>
  </si>
  <si>
    <t>PAG.FATT. N. FEA/2018/770 DEL 29.3.18</t>
  </si>
  <si>
    <t>PAG.FATT. N. MLEG/2017/579 DEL 18.12.18</t>
  </si>
  <si>
    <t>PAG.FATT. N. 32 DEL 30.4.18</t>
  </si>
  <si>
    <t>PAG.FATT. N.0002113374 DEL 19.3.18</t>
  </si>
  <si>
    <t>PAG. NOTULA N. 1/2018 DEL 16.4.18-SALDO</t>
  </si>
  <si>
    <t>PAG. NOTULA N.1 /2018 DEL 16.4.18-parte</t>
  </si>
  <si>
    <t>PAG.FATT. N. FD18-00070 DEL 31.3.18,FD18-00102 DEL 30.4.18, FD18-00043 DEL 28.2.18</t>
  </si>
  <si>
    <t>PAG.FATT. N. 16_2018-FE DEL 22.3.18</t>
  </si>
  <si>
    <t>CONTRIBUTO 'OTTOBRE IN CAMMINO'</t>
  </si>
  <si>
    <t>CONTRIBUTO 'AQUINUM IN FESTA'</t>
  </si>
  <si>
    <t>CONTRIBUTO 'III FESTA DEL MIELE E DEI PRODOTTI TIPICI DI CAMPAGNANO'</t>
  </si>
  <si>
    <t>CONTRIBUTO 'VII ACCADEMIA FESTIVAL AUTUNNO 2017'</t>
  </si>
  <si>
    <t>CONTRIBUTO 'VI FESTA DEL TARTUFO E DEI PRODOTTI TIPICI LOCALI'</t>
  </si>
  <si>
    <t>CONTRIBUTO 'ALLA SCOPERTA DELLE ANTICHE EMOZIONI'</t>
  </si>
  <si>
    <t>CONTRIBUTO 'SCORRIBANDA'</t>
  </si>
  <si>
    <t>CONTRIBUTO 'XXIV PALIO DELLA STELLA'</t>
  </si>
  <si>
    <t>CONTRIBUTO 'ASPETTANDO L'ESTATE PER LE STRADE DEL BORGO'</t>
  </si>
  <si>
    <t>PAG. QUOTA PER L'ATTIVAZIONE DI UN PROGRAMMA DI COOPERAZIONE PER LO SVILUPPO DI AZIONI DI FORMAZIONE,DI RICERCA E STUDIO</t>
  </si>
  <si>
    <t>PAG.FATT. N. 18-205103 DEL 16.4.18</t>
  </si>
  <si>
    <t>FATT. N. PAE0005860 DEL 28.2.18</t>
  </si>
  <si>
    <t>PAG.FATT.N.FD17-00318 DEL 30.11.17,FD17-00338 DEL 31.12.17, FD18-00012 DEL 31.1.18</t>
  </si>
  <si>
    <t>PAG.FATT. N. 24904 DEL 31.12.17</t>
  </si>
  <si>
    <t>PAG.FATT. N. 7577 DEL 30.4.18</t>
  </si>
  <si>
    <t>PAG.FATT. N. 1627 DEL 31.1.18</t>
  </si>
  <si>
    <t>PAG. QUOTA DI ADESIONE INIZIATIVA 'VIAGGIO DELLA MEMORIA'</t>
  </si>
  <si>
    <t>PAG.FATT.N. 5_DEL 4.4.18</t>
  </si>
  <si>
    <t>PAG.FATT. N.27/FTE DEL 30.3.18</t>
  </si>
  <si>
    <t>PAG.FATT. N. 67 DEL 30.4.18</t>
  </si>
  <si>
    <t>PAG.FATT. N.14_18 DEL 3.5.18</t>
  </si>
  <si>
    <t>CONTRIBUTO 'FESTEGGIAMENTI DI SAN ROCCO'</t>
  </si>
  <si>
    <t>CONTRIBUTO 'IL PARCO IN FESTA'</t>
  </si>
  <si>
    <t>CONTRIBUTO 'PALIO DELLE CORTI E RIEVOCAZIONE STORICA'</t>
  </si>
  <si>
    <t>PAG.FATT. N. FEA/2018/17 DEL 11.4.18</t>
  </si>
  <si>
    <t>PAG.FATT. N.FEA/2018/18 DEL 11.4.18</t>
  </si>
  <si>
    <t>PAG.FATT. N.FD18-00088 DEL 19.4.18</t>
  </si>
  <si>
    <t>PAG.FATT. N.8/PA DEL 30.3.18-SALDO</t>
  </si>
  <si>
    <t>PAG.FATT. N. 8/PA DEL 30.3.18-PARTE</t>
  </si>
  <si>
    <t>PAG.FATT. N. 1/PA DEL 30.3.18,N.2/PA DEL 30.4.18,N.3/PA DEL 2.5.18</t>
  </si>
  <si>
    <t>PAG. NOTA DI ADDEBITO N.6661/2018 DEL 29.3.18 POLIZZA RC PATRIMONIALE A1201844909</t>
  </si>
  <si>
    <t>PAG.FATT. N. 2_18 DEL 27.3.18</t>
  </si>
  <si>
    <t>CONTRIBUTO 'IL CAVALLO IERI,OGGI,DOMANI'</t>
  </si>
  <si>
    <t>PAG.FATT. N.ED1800028 DEL 20.2.18</t>
  </si>
  <si>
    <t>PAG.FATT. N. 121/2018,120/2018,122/2018 DEL 23.3.18</t>
  </si>
  <si>
    <t>PAG.FATT. N.7818000149 DEL 30.3.18</t>
  </si>
  <si>
    <t>PAG.FATT NN.181900636177,181900636173,181900636174 /27.3.18    181900389392,181900389391,181900389395/27.2.18 N.C.  181900389390 DEL 27.2.18</t>
  </si>
  <si>
    <t>PAG.FATT. N. 18000150 DEL 12.3.18</t>
  </si>
  <si>
    <t>PAG.FATT. N. 18000142 DEL 12.3.18-SALDO</t>
  </si>
  <si>
    <t>PAG.FATT. N. 18000142 DEL 12.3.18-PARTE</t>
  </si>
  <si>
    <t>PAG.FATT. N. 0053503644 DEL 16.1.18</t>
  </si>
  <si>
    <t>PAG.FATT. N. 52 DEL 30.3.18</t>
  </si>
  <si>
    <t>PAG.FATT. N. 2200003775 DEL 30.3.18(ENGIE) E N.0008/PA DEL 31.3.18(BAGLIONI)-SALDO</t>
  </si>
  <si>
    <t>PAG.FATT. N. 2200003775 DEL 30.3.18(ENGIE) E N.0008/PA DEL 31.3.18(BAGLIONI)-PARTE</t>
  </si>
  <si>
    <t>CONTRIBUTo 'ESTATE ARTENESE'</t>
  </si>
  <si>
    <t>CONTRIBUTO 'CULTURA E'NATURA'</t>
  </si>
  <si>
    <t>CONTRIBUTO 'CORSO DI WEB MARKETING PER LE IMPRESE'</t>
  </si>
  <si>
    <t>PAG.FATT. N. 118 DEL 27.3.18</t>
  </si>
  <si>
    <t>CONTRIBUTO 'SPORTIVAMENTE'</t>
  </si>
  <si>
    <t>CONTRIBUTO 'CAPODANNO IN PIAZZA 2017'</t>
  </si>
  <si>
    <t>CONTRIBUTO 'COLLEFERRO IN FESTA :MUSICA,TEATRO E CULTURA DELLE REGIONI'</t>
  </si>
  <si>
    <t>CONTRIBUTO 'A QUALCUNO PIACE FORMELLO:ARTE,JAZZ E FANTASY'</t>
  </si>
  <si>
    <t>INIZIATIVA 'ORIGINE COMUNE'</t>
  </si>
  <si>
    <t>PAG.FATT. N. ED 1800016 DEL 14.2.18</t>
  </si>
  <si>
    <t>PAG.FATT. N. 19 DEL 31.3.18</t>
  </si>
  <si>
    <t>PAG. FATT. N.VE0006182018 DEL 28.2.18</t>
  </si>
  <si>
    <t>PAG.FATT. N. 30222018P00000652809 DEL 28.2.18</t>
  </si>
  <si>
    <t>PAG.FATT. N.3410000164 DEL 27.2.18</t>
  </si>
  <si>
    <t>PAG.FATT. N. SPR168 DEL 28.2.18</t>
  </si>
  <si>
    <t>PAG.FATT. N. 32 DEL 31.1.18</t>
  </si>
  <si>
    <t>PAG.FATT. N.975 DEL 31.12.17</t>
  </si>
  <si>
    <t>SOMMA PIGNORATA DALLA AGENZIA DELLE ENTRATE CON ATTO DI PIGNORAMENTO N. 97/2018/48662 DEL 06/04/2018</t>
  </si>
  <si>
    <t>PAG.FATT. N.7818000128 DEL 9.3.18</t>
  </si>
  <si>
    <t>PAG.FATT. N. PAE00008454 DEL 31.3.18</t>
  </si>
  <si>
    <t>PAG.FATT. N. PAE0008452 E N.PAE0008453 DEL 31.3.18</t>
  </si>
  <si>
    <t>pag.fatt. n.301880025560 DEL 16.3.18 -PARTE</t>
  </si>
  <si>
    <t>PAG.FATT. N. 301880025560 DEL 16.3.18-SALDO</t>
  </si>
  <si>
    <t>PAG.FATT. N. 015357-S DEL 28.2.18 -SALDO</t>
  </si>
  <si>
    <t>PAG.FATT. N.015357-S DEL 28.2.18-PARTE</t>
  </si>
  <si>
    <t>PAG.FATT. N. PAE0005856 DEL 28.2.18</t>
  </si>
  <si>
    <t>PAG.FATT. N.301880025555 DEL 16.3.18</t>
  </si>
  <si>
    <t>PAG.FATT. N. 13_18 DEL 9.4.18</t>
  </si>
  <si>
    <t>DIARIA APRILE 2018</t>
  </si>
  <si>
    <t>PAG.FATT. N.1_2018 DEL 5.4.18</t>
  </si>
  <si>
    <t>PAG.FATT. N. 3 DEL 10.4.18</t>
  </si>
  <si>
    <t>PAG.FATT. N.018/18  DEL 20.3.18</t>
  </si>
  <si>
    <t>RINNOVO ABBONAMENTO SPECIALI RAI TV PER CORECOM N.808467 E CONS.REG. N.342499 -ANNO 2018</t>
  </si>
  <si>
    <t>PAG.FATT. N. 000011-2018-FTELTT DEL 3.4.18</t>
  </si>
  <si>
    <t>PAG.FATT. N. 000012-2018-FTELETT DEL 3.4.18</t>
  </si>
  <si>
    <t>PAG.FATT. N. 2_18 DEL 22.3.18</t>
  </si>
  <si>
    <t>PAG.FATT. N. 18-203662 DEL 26.3.18</t>
  </si>
  <si>
    <t>PROGETTO 'LO SPORT E' RISPETTO:RISPETTA LO SPORT'</t>
  </si>
  <si>
    <t>PROGETTO 'LA FORTEZZA'</t>
  </si>
  <si>
    <t>PROGETTO 'UNA NEVICATA DI FIABE'</t>
  </si>
  <si>
    <t>PROGETTO 'LETTURE CONDIVISE'</t>
  </si>
  <si>
    <t>PROGETTO 'FESTA NATALIZIA'</t>
  </si>
  <si>
    <t>CONTRIBUTO '92^EDIZIONE VENDEMMIALE DI CAPENA'</t>
  </si>
  <si>
    <t>CONTRIBUTO 'BIANCO NATALE'</t>
  </si>
  <si>
    <t>CONTRIBUTO 'PALIUM AUGUSTAE'</t>
  </si>
  <si>
    <t>CONTRIBUTO 'lA PALLAVOLO NEI COMUNI DEL LAZIO'</t>
  </si>
  <si>
    <t>CONTRIBUTO 'NATALE 2017 A MONTASOLA'</t>
  </si>
  <si>
    <t>CONTRIBUTO 'MATRETERRA'</t>
  </si>
  <si>
    <t>CONTRIBUTO 'WILD NATURE 2017'</t>
  </si>
  <si>
    <t>CONTRIBUTO 'INSIEME SCOPRIAMO ROIATE-MUSICA,STORIA, ASSAGGI E TRADIZIONI'</t>
  </si>
  <si>
    <t>CONTRIBUTO 'E....STATE CON NOI ITINERARI TRA MUSICA,ARTE E COLORI'</t>
  </si>
  <si>
    <t>CONTRIBUTO 'STORIA, SPORT E TRADIZIONI'</t>
  </si>
  <si>
    <t>CONTRIBUTO 'OMAGGIO ALLE MODELLE ANTICOLANE'</t>
  </si>
  <si>
    <t>CONTRIBUTO 'LE TERME ROMANE TRA PRESENTE E FUTURO'</t>
  </si>
  <si>
    <t>CONTRIBUTI 'LAVORO PER LA MIA CITTA''</t>
  </si>
  <si>
    <t>PAG.IVA FATTURA N.30167976 del 31.12.17</t>
  </si>
  <si>
    <t>PAG. RID FATT. N. 30167976 DEL 31.12.17</t>
  </si>
  <si>
    <t>PAG.FATT. N. 7X00365842 DEL 14.2.18-SALDO</t>
  </si>
  <si>
    <t>PAG. FATT. N. 7X00365842 DEL 14.2.18 -PARTE</t>
  </si>
  <si>
    <t>PAG.FATT. N. 201830156 DEL 5.3.18</t>
  </si>
  <si>
    <t>PAG.FATT. N. 201830155 DEL 5.3.18</t>
  </si>
  <si>
    <t>PAG.FATT. N. 2018/48E DEL 13.3.18</t>
  </si>
  <si>
    <t>PAG. FATT. N. PAE0000445 DEL 31.1.18</t>
  </si>
  <si>
    <t>PAG. FATT. N. PAE0000446 DEL 31.1.18 -SALDO</t>
  </si>
  <si>
    <t>PAG.FATT. N. PAE0000446 DEL 31.1.18 -PARTE</t>
  </si>
  <si>
    <t>PAG.FATT. N.PAE0000444 DEL 31.1.18</t>
  </si>
  <si>
    <t>PAG.POLIZZA N. 77/131067413 DEL 16.1.18 -SALDO</t>
  </si>
  <si>
    <t>PAG.POLIZZA N. 77/131067413 DEL 16.1.18 (PARTE)</t>
  </si>
  <si>
    <t>CONTRIBUTO 'S'I FOSSE FOCO'</t>
  </si>
  <si>
    <t>CONTRIBUTO 'FESTA DEL LIBRO PER BAMBINI E RAGAZZI II EDIZIONE'</t>
  </si>
  <si>
    <t>PAG NOTA DI DEBITO N. 230 DEL 13.3.18</t>
  </si>
  <si>
    <t>PAG.FATT. N. PAE0042605 DEL31.12.17</t>
  </si>
  <si>
    <t xml:space="preserve">ENEL ENERGIA SPA </t>
  </si>
  <si>
    <t xml:space="preserve">TIM S.P.A. </t>
  </si>
  <si>
    <t xml:space="preserve">GRAFICA STEF SNC </t>
  </si>
  <si>
    <t xml:space="preserve">COMUNE DI CORI </t>
  </si>
  <si>
    <t xml:space="preserve">COMUNE DI CAPENA </t>
  </si>
  <si>
    <t xml:space="preserve">WILLIS ITALIA SPA </t>
  </si>
  <si>
    <t xml:space="preserve">COMUNE DI SUPINO </t>
  </si>
  <si>
    <t xml:space="preserve">COMUNE DI RIGNANO FLAMINIO </t>
  </si>
  <si>
    <t xml:space="preserve">COMUNE DI PAGANICO SABINO </t>
  </si>
  <si>
    <t xml:space="preserve">COMUNE DI CANALE MONTERANO </t>
  </si>
  <si>
    <t xml:space="preserve">COMUNE DI ROCCA DI CAVE </t>
  </si>
  <si>
    <t xml:space="preserve">UNIVERSITA' AGRARIA DI VASANELLO </t>
  </si>
  <si>
    <t xml:space="preserve">COMUNE DI CASSINO </t>
  </si>
  <si>
    <t xml:space="preserve">UNIVERSITA' AGRARIA DI MANZIANA </t>
  </si>
  <si>
    <t xml:space="preserve">COMUNE DI CASTEL SANT'ELIA </t>
  </si>
  <si>
    <t xml:space="preserve">COMUNE DI SEGNI </t>
  </si>
  <si>
    <t xml:space="preserve">COMUNE DI CORCHIANO </t>
  </si>
  <si>
    <t xml:space="preserve">PROVINCIA DI FROSINONE </t>
  </si>
  <si>
    <t xml:space="preserve">ST. PETER PHOTO SRL </t>
  </si>
  <si>
    <t xml:space="preserve">FINBUC SRL </t>
  </si>
  <si>
    <t xml:space="preserve">COMUNE DI LABICO </t>
  </si>
  <si>
    <t xml:space="preserve">COMUNE DI NORMA </t>
  </si>
  <si>
    <t xml:space="preserve">COMUNE DI CASTELNUOVO DI FARFA </t>
  </si>
  <si>
    <t xml:space="preserve">UNIVERSITA' DEGLI STUDI DI CASSINO E DEL LAZIO MERIDIONALE </t>
  </si>
  <si>
    <t xml:space="preserve">COMUNE DI PIEDIMONTE SAN GERMANO </t>
  </si>
  <si>
    <t xml:space="preserve">COMUNE DI RIOFREDDO </t>
  </si>
  <si>
    <t xml:space="preserve">COMUNITA' MONTANA DELL'ANIENE </t>
  </si>
  <si>
    <t xml:space="preserve">COMUNITA' MONTANA DEI MONTI SABINI TIBURTINI CORNICOLANI PRENESTINI </t>
  </si>
  <si>
    <t xml:space="preserve">PLASTER S.P.A. </t>
  </si>
  <si>
    <t xml:space="preserve">COMUNE DI SERRONE </t>
  </si>
  <si>
    <t xml:space="preserve">COMUNE DI ISCHIA DI CASTRO </t>
  </si>
  <si>
    <t xml:space="preserve">COMUNE DI TESSENNANO </t>
  </si>
  <si>
    <t xml:space="preserve">GCARD SRL </t>
  </si>
  <si>
    <t xml:space="preserve">COMUNE DI CASTROCIELO </t>
  </si>
  <si>
    <t xml:space="preserve">UNIVERSITA' AGRARIA DI CAMPAGNANO </t>
  </si>
  <si>
    <t xml:space="preserve">UNIVERSITA' AGRARIA DI BLERA </t>
  </si>
  <si>
    <t xml:space="preserve">COMUNE DI AUSONIA </t>
  </si>
  <si>
    <t xml:space="preserve">ASSOCIAZIONE NAZIONALE DEI COMUNI ITALIANI -ANCI LAZIO </t>
  </si>
  <si>
    <t xml:space="preserve">LOGATEK </t>
  </si>
  <si>
    <t xml:space="preserve">UNIVERSITA' AGRARIA DI ORIOLO ROMANO </t>
  </si>
  <si>
    <t xml:space="preserve">UNIVERSITA' AGRARIA DI RIANO </t>
  </si>
  <si>
    <t xml:space="preserve">EUROTECNO SRL </t>
  </si>
  <si>
    <t xml:space="preserve">COMUNE DI PONZA </t>
  </si>
  <si>
    <t xml:space="preserve">COMUNE DI GAETA </t>
  </si>
  <si>
    <t xml:space="preserve">COMUNE DI FORMELLO </t>
  </si>
  <si>
    <t xml:space="preserve">EURES S.R.L. </t>
  </si>
  <si>
    <t xml:space="preserve">UNIONE SPORTIVA ACLI -COMITATO DI LATINA </t>
  </si>
  <si>
    <t xml:space="preserve">ASSOCIAZIONE COMPAGNIA SANGUE GIUSTO </t>
  </si>
  <si>
    <t xml:space="preserve">ASSOCIAZIONE PER NOI DONNE INSIEME CONTRO LA VIOLENZA-ASSOCIAZIONE DI PROMOZIONE SOCIALE DIKE </t>
  </si>
  <si>
    <t xml:space="preserve">CIRCOLO CULTURALE ALBATROS ARCI-UISP </t>
  </si>
  <si>
    <t xml:space="preserve">COMUNITA' MONTANA MONTEPIANO REATINO </t>
  </si>
  <si>
    <t xml:space="preserve">ABIS - AREA BIBLIOTECHE E SERVIZI ALLO STUDIO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</si>
  <si>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</si>
  <si>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</si>
  <si>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</si>
  <si>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</si>
  <si>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 xml:space="preserve">ASSOCIAZIONE EX CONSIGLIERI </t>
  </si>
  <si>
    <t>7.02.03.01.001</t>
  </si>
  <si>
    <t>Trasferimenti per conto terzi a Famiglie</t>
  </si>
  <si>
    <t>1.02.01.01.001</t>
  </si>
  <si>
    <t xml:space="preserve">FEDERAZIONE ITALIANA PALLAVOLO </t>
  </si>
  <si>
    <t>QUOTE ASSOCIATIVE VOLONTARIE - APRILE 2018</t>
  </si>
  <si>
    <t>IRAP INDENNITA' GARANTE INFANZIA - APRILE 2018</t>
  </si>
  <si>
    <t>IRAP INDENNITA' GARANTE DETENUTI - APRILE 2018</t>
  </si>
  <si>
    <t>QUOTE ASSOCIATIVE VOLONTARIE - MAGGIO 2018</t>
  </si>
  <si>
    <t>CONTRIBUTO '9Â° RALLY RONDE CITTA' DI SPERLONGA'</t>
  </si>
  <si>
    <t>QUOTE ASSOCIATTIVE VOLONTARIE - GIUGNO 2018</t>
  </si>
  <si>
    <t>Anno Competenza</t>
  </si>
  <si>
    <t>Imposta regionale sulle attività  produttive (IRAP)</t>
  </si>
  <si>
    <t xml:space="preserve">EX CONSIGLIERE REGIONALE </t>
  </si>
  <si>
    <t xml:space="preserve">CONSIGLIERE REGIONALE </t>
  </si>
  <si>
    <t>VITALIZIO APRILE 2018</t>
  </si>
  <si>
    <t>VITALIZIO MAGGIO 2018</t>
  </si>
  <si>
    <t>VITALIZIO GIUGNO 2018</t>
  </si>
  <si>
    <t>VITALIZI APRILE 2018</t>
  </si>
  <si>
    <t>VITALIZI MAGGIO 2018</t>
  </si>
  <si>
    <t>VITALIZI GIUGNO 2018</t>
  </si>
  <si>
    <t xml:space="preserve">VITALIZIO </t>
  </si>
  <si>
    <t xml:space="preserve">INDENNITA' </t>
  </si>
  <si>
    <t>IRAP INDENNITA' CAL - MAGGIO 2018</t>
  </si>
  <si>
    <t>IRAP INDENNITA' CAL - GIUGNO 2018</t>
  </si>
  <si>
    <t>IRAP INDENNITA' CONSILIARE - MAGGIO 2018</t>
  </si>
  <si>
    <t>IRAP INDENNITA' CONSILIARE - APRILE 2018</t>
  </si>
  <si>
    <t>IRAP INDENNITA' CONSILIARE - GIUGNO 2018</t>
  </si>
  <si>
    <t>IRAP INDENNITA' CORECOM - GIUGNO 2018</t>
  </si>
  <si>
    <t>IRAP INDENNITA' CORECOM - MAGGIO 2018</t>
  </si>
  <si>
    <t>IRAP INDENNITA' DIFENSORE CIVICO - APRILE 2018</t>
  </si>
  <si>
    <t>IRAP INDENNITA' DIFENSORE CIVICO - MAGGIO 2018</t>
  </si>
  <si>
    <t>IRAP INDENNITA' DIFENSORE CIVICO - GIUGNO 2018</t>
  </si>
  <si>
    <t>IRAP INDENNITA' GARANTE DETENUTI - MAGGIO 2018</t>
  </si>
  <si>
    <t>IRAP INDENNITA' GARANTE DETENUTI - GIUGNO 2018</t>
  </si>
  <si>
    <t>IRAP INDENNITA' GARANTE INFANZIA - GIUGNO 2018</t>
  </si>
  <si>
    <t>IRAP INDENNITA' GARANTE INFANZIA - MAGGIO 2018</t>
  </si>
  <si>
    <t>IRAP INDENNITA' CORECOM - APRILE 2018</t>
  </si>
  <si>
    <t>IRAP VITALIZI EX CONSIGLIERI - GIUGNO 2018</t>
  </si>
  <si>
    <t>IRAP VITALIZI EX CONSIGLIERI - APRILE 2018</t>
  </si>
  <si>
    <t>IRAP VITALIZI EX CONSIGLIERI - MAGGIO 2018</t>
  </si>
  <si>
    <t>Totale dal 01/04/2018 al 30/06/2018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</si>
</sst>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62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123</v>
      </c>
      <c r="B1" s="2" t="s">
        <v>1</v>
      </c>
      <c r="C1" s="3" t="s">
        <v>124</v>
      </c>
      <c r="D1" s="2" t="s">
        <v>2</v>
      </c>
      <c r="E1" s="3" t="s">
        <v>125</v>
      </c>
      <c r="F1" s="2" t="s">
        <v>0</v>
      </c>
      <c r="G1" s="2" t="s">
        <v>126</v>
      </c>
      <c r="H1" s="3" t="s">
        <v>127</v>
      </c>
      <c r="I1" s="28" t="s">
        <v>507</v>
      </c>
      <c r="J1" s="3" t="s">
        <v>128</v>
      </c>
      <c r="K1" s="2" t="s">
        <v>129</v>
      </c>
      <c r="L1" s="19" t="s">
        <v>130</v>
      </c>
    </row>
    <row r="2" spans="1:12" s="13" customFormat="1" ht="25.5" customHeight="1" x14ac:dyDescent="0.25">
      <c r="A2" s="8" t="str">
        <f t="shared" ref="A2" si="0">"01"</f>
        <v>01</v>
      </c>
      <c r="B2" s="9" t="s">
        <v>4</v>
      </c>
      <c r="C2" s="10" t="str">
        <f>"01"</f>
        <v>01</v>
      </c>
      <c r="D2" s="9" t="s">
        <v>8</v>
      </c>
      <c r="E2" s="10" t="s">
        <v>44</v>
      </c>
      <c r="F2" s="9" t="s">
        <v>131</v>
      </c>
      <c r="G2" s="9" t="s">
        <v>54</v>
      </c>
      <c r="H2" s="11">
        <v>753</v>
      </c>
      <c r="I2" s="29">
        <v>2018</v>
      </c>
      <c r="J2" s="12">
        <v>43228</v>
      </c>
      <c r="K2" s="9" t="s">
        <v>380</v>
      </c>
      <c r="L2" s="14">
        <v>1344.3200000000002</v>
      </c>
    </row>
    <row r="3" spans="1:12" s="24" customFormat="1" x14ac:dyDescent="0.25">
      <c r="A3" s="20"/>
      <c r="B3" s="21"/>
      <c r="C3" s="22"/>
      <c r="D3" s="21"/>
      <c r="E3" s="22"/>
      <c r="F3" s="21"/>
      <c r="G3" s="21"/>
      <c r="H3" s="22"/>
      <c r="I3" s="23"/>
      <c r="K3" s="25" t="s">
        <v>54</v>
      </c>
      <c r="L3" s="26">
        <v>1344.3200000000002</v>
      </c>
    </row>
    <row r="4" spans="1:12" s="24" customFormat="1" ht="12.75" x14ac:dyDescent="0.25">
      <c r="A4" s="20"/>
      <c r="B4" s="21"/>
      <c r="C4" s="22"/>
      <c r="D4" s="21"/>
      <c r="E4" s="22"/>
      <c r="F4" s="21"/>
      <c r="G4" s="21"/>
      <c r="H4" s="22"/>
      <c r="I4" s="23"/>
      <c r="J4" s="21"/>
      <c r="K4" s="27"/>
    </row>
    <row r="5" spans="1:12" s="13" customFormat="1" ht="25.5" customHeight="1" x14ac:dyDescent="0.25">
      <c r="A5" s="8" t="str">
        <f>"01"</f>
        <v>01</v>
      </c>
      <c r="B5" s="9" t="s">
        <v>4</v>
      </c>
      <c r="C5" s="10" t="str">
        <f>"03"</f>
        <v>03</v>
      </c>
      <c r="D5" s="9" t="s">
        <v>5</v>
      </c>
      <c r="E5" s="10" t="s">
        <v>121</v>
      </c>
      <c r="F5" s="9" t="s">
        <v>122</v>
      </c>
      <c r="G5" s="9" t="s">
        <v>491</v>
      </c>
      <c r="H5" s="11">
        <v>596</v>
      </c>
      <c r="I5" s="29">
        <v>2018</v>
      </c>
      <c r="J5" s="12">
        <v>43200</v>
      </c>
      <c r="K5" s="9" t="s">
        <v>438</v>
      </c>
      <c r="L5" s="14">
        <v>250</v>
      </c>
    </row>
    <row r="6" spans="1:12" s="24" customFormat="1" x14ac:dyDescent="0.25">
      <c r="A6" s="20"/>
      <c r="B6" s="21"/>
      <c r="C6" s="22"/>
      <c r="D6" s="21"/>
      <c r="E6" s="22"/>
      <c r="F6" s="21"/>
      <c r="G6" s="21"/>
      <c r="H6" s="22"/>
      <c r="I6" s="23"/>
      <c r="K6" s="25" t="s">
        <v>491</v>
      </c>
      <c r="L6" s="26">
        <v>250</v>
      </c>
    </row>
    <row r="7" spans="1:12" s="24" customFormat="1" ht="12.75" x14ac:dyDescent="0.25">
      <c r="A7" s="20"/>
      <c r="B7" s="21"/>
      <c r="C7" s="22"/>
      <c r="D7" s="21"/>
      <c r="E7" s="22"/>
      <c r="F7" s="21"/>
      <c r="G7" s="21"/>
      <c r="H7" s="22"/>
      <c r="I7" s="23"/>
      <c r="J7" s="21"/>
      <c r="K7" s="27"/>
    </row>
    <row r="8" spans="1:12" s="13" customFormat="1" ht="25.5" customHeight="1" x14ac:dyDescent="0.25">
      <c r="A8" s="8" t="str">
        <f t="shared" ref="A8:A10" si="1">"01"</f>
        <v>01</v>
      </c>
      <c r="B8" s="9" t="s">
        <v>4</v>
      </c>
      <c r="C8" s="10" t="str">
        <f t="shared" ref="C8:C10" si="2">"03"</f>
        <v>03</v>
      </c>
      <c r="D8" s="9" t="s">
        <v>5</v>
      </c>
      <c r="E8" s="10" t="s">
        <v>99</v>
      </c>
      <c r="F8" s="9" t="s">
        <v>100</v>
      </c>
      <c r="G8" s="9" t="s">
        <v>98</v>
      </c>
      <c r="H8" s="11">
        <v>941</v>
      </c>
      <c r="I8" s="29">
        <v>2018</v>
      </c>
      <c r="J8" s="12">
        <v>43243</v>
      </c>
      <c r="K8" s="9" t="s">
        <v>289</v>
      </c>
      <c r="L8" s="14">
        <v>7693.15</v>
      </c>
    </row>
    <row r="9" spans="1:12" s="13" customFormat="1" ht="25.5" customHeight="1" x14ac:dyDescent="0.25">
      <c r="A9" s="8" t="str">
        <f t="shared" si="1"/>
        <v>01</v>
      </c>
      <c r="B9" s="9" t="s">
        <v>4</v>
      </c>
      <c r="C9" s="10" t="str">
        <f t="shared" si="2"/>
        <v>03</v>
      </c>
      <c r="D9" s="9" t="s">
        <v>5</v>
      </c>
      <c r="E9" s="10" t="s">
        <v>99</v>
      </c>
      <c r="F9" s="9" t="s">
        <v>100</v>
      </c>
      <c r="G9" s="9" t="s">
        <v>98</v>
      </c>
      <c r="H9" s="11">
        <v>1020</v>
      </c>
      <c r="I9" s="29">
        <v>2018</v>
      </c>
      <c r="J9" s="12">
        <v>43257</v>
      </c>
      <c r="K9" s="9" t="s">
        <v>236</v>
      </c>
      <c r="L9" s="14">
        <v>7440.3</v>
      </c>
    </row>
    <row r="10" spans="1:12" s="13" customFormat="1" ht="25.5" customHeight="1" x14ac:dyDescent="0.25">
      <c r="A10" s="8" t="str">
        <f t="shared" si="1"/>
        <v>01</v>
      </c>
      <c r="B10" s="9" t="s">
        <v>4</v>
      </c>
      <c r="C10" s="10" t="str">
        <f t="shared" si="2"/>
        <v>03</v>
      </c>
      <c r="D10" s="9" t="s">
        <v>5</v>
      </c>
      <c r="E10" s="10" t="s">
        <v>99</v>
      </c>
      <c r="F10" s="9" t="s">
        <v>100</v>
      </c>
      <c r="G10" s="9" t="s">
        <v>98</v>
      </c>
      <c r="H10" s="11">
        <v>1022</v>
      </c>
      <c r="I10" s="29">
        <v>2018</v>
      </c>
      <c r="J10" s="12">
        <v>43257</v>
      </c>
      <c r="K10" s="9" t="s">
        <v>235</v>
      </c>
      <c r="L10" s="14">
        <v>12396</v>
      </c>
    </row>
    <row r="11" spans="1:12" s="24" customFormat="1" x14ac:dyDescent="0.25">
      <c r="A11" s="20"/>
      <c r="B11" s="21"/>
      <c r="C11" s="22"/>
      <c r="D11" s="21"/>
      <c r="E11" s="22"/>
      <c r="F11" s="21"/>
      <c r="G11" s="21"/>
      <c r="H11" s="22"/>
      <c r="I11" s="23"/>
      <c r="K11" s="25" t="s">
        <v>98</v>
      </c>
      <c r="L11" s="26">
        <v>27529.45</v>
      </c>
    </row>
    <row r="12" spans="1:12" s="24" customFormat="1" ht="12.75" x14ac:dyDescent="0.25">
      <c r="A12" s="20"/>
      <c r="B12" s="21"/>
      <c r="C12" s="22"/>
      <c r="D12" s="21"/>
      <c r="E12" s="22"/>
      <c r="F12" s="21"/>
      <c r="G12" s="21"/>
      <c r="H12" s="22"/>
      <c r="I12" s="23"/>
      <c r="J12" s="21"/>
      <c r="K12" s="27"/>
    </row>
    <row r="13" spans="1:12" s="13" customFormat="1" ht="25.5" customHeight="1" x14ac:dyDescent="0.25">
      <c r="A13" s="8" t="str">
        <f>"01"</f>
        <v>01</v>
      </c>
      <c r="B13" s="9" t="s">
        <v>4</v>
      </c>
      <c r="C13" s="10" t="str">
        <f>"01"</f>
        <v>01</v>
      </c>
      <c r="D13" s="9" t="s">
        <v>8</v>
      </c>
      <c r="E13" s="10" t="s">
        <v>44</v>
      </c>
      <c r="F13" s="9" t="s">
        <v>131</v>
      </c>
      <c r="G13" s="9" t="s">
        <v>79</v>
      </c>
      <c r="H13" s="11">
        <v>779</v>
      </c>
      <c r="I13" s="29">
        <v>2018</v>
      </c>
      <c r="J13" s="12">
        <v>43228</v>
      </c>
      <c r="K13" s="9" t="s">
        <v>363</v>
      </c>
      <c r="L13" s="14">
        <v>789.29</v>
      </c>
    </row>
    <row r="14" spans="1:12" s="13" customFormat="1" ht="25.5" customHeight="1" x14ac:dyDescent="0.25">
      <c r="A14" s="8" t="str">
        <f>"01"</f>
        <v>01</v>
      </c>
      <c r="B14" s="9" t="s">
        <v>4</v>
      </c>
      <c r="C14" s="10" t="str">
        <f>"01"</f>
        <v>01</v>
      </c>
      <c r="D14" s="9" t="s">
        <v>8</v>
      </c>
      <c r="E14" s="10" t="s">
        <v>44</v>
      </c>
      <c r="F14" s="9" t="s">
        <v>131</v>
      </c>
      <c r="G14" s="9" t="s">
        <v>79</v>
      </c>
      <c r="H14" s="11">
        <v>782</v>
      </c>
      <c r="I14" s="29">
        <v>2018</v>
      </c>
      <c r="J14" s="12">
        <v>43228</v>
      </c>
      <c r="K14" s="9" t="s">
        <v>362</v>
      </c>
      <c r="L14" s="14">
        <v>1215.55</v>
      </c>
    </row>
    <row r="15" spans="1:12" s="13" customFormat="1" ht="25.5" customHeight="1" x14ac:dyDescent="0.25">
      <c r="A15" s="8" t="str">
        <f>"01"</f>
        <v>01</v>
      </c>
      <c r="B15" s="9" t="s">
        <v>4</v>
      </c>
      <c r="C15" s="10" t="str">
        <f>"01"</f>
        <v>01</v>
      </c>
      <c r="D15" s="9" t="s">
        <v>8</v>
      </c>
      <c r="E15" s="10" t="s">
        <v>44</v>
      </c>
      <c r="F15" s="9" t="s">
        <v>131</v>
      </c>
      <c r="G15" s="9" t="s">
        <v>79</v>
      </c>
      <c r="H15" s="11">
        <v>785</v>
      </c>
      <c r="I15" s="29">
        <v>2018</v>
      </c>
      <c r="J15" s="12">
        <v>43228</v>
      </c>
      <c r="K15" s="9" t="s">
        <v>361</v>
      </c>
      <c r="L15" s="14">
        <v>40491.780000000006</v>
      </c>
    </row>
    <row r="16" spans="1:12" s="13" customFormat="1" ht="25.5" customHeight="1" x14ac:dyDescent="0.25">
      <c r="A16" s="8" t="str">
        <f>"01"</f>
        <v>01</v>
      </c>
      <c r="B16" s="9" t="s">
        <v>4</v>
      </c>
      <c r="C16" s="10" t="str">
        <f>"01"</f>
        <v>01</v>
      </c>
      <c r="D16" s="9" t="s">
        <v>8</v>
      </c>
      <c r="E16" s="10" t="s">
        <v>44</v>
      </c>
      <c r="F16" s="9" t="s">
        <v>131</v>
      </c>
      <c r="G16" s="9" t="s">
        <v>79</v>
      </c>
      <c r="H16" s="11">
        <v>1031</v>
      </c>
      <c r="I16" s="29">
        <v>2018</v>
      </c>
      <c r="J16" s="12">
        <v>43266</v>
      </c>
      <c r="K16" s="9" t="s">
        <v>229</v>
      </c>
      <c r="L16" s="14">
        <v>40341.360000000001</v>
      </c>
    </row>
    <row r="17" spans="1:12" s="24" customFormat="1" ht="30" x14ac:dyDescent="0.25">
      <c r="A17" s="20"/>
      <c r="B17" s="21"/>
      <c r="C17" s="22"/>
      <c r="D17" s="21"/>
      <c r="E17" s="22"/>
      <c r="F17" s="21"/>
      <c r="G17" s="21"/>
      <c r="H17" s="22"/>
      <c r="I17" s="23"/>
      <c r="K17" s="25" t="s">
        <v>79</v>
      </c>
      <c r="L17" s="26">
        <v>82837.98000000001</v>
      </c>
    </row>
    <row r="18" spans="1:12" s="24" customFormat="1" ht="12.75" x14ac:dyDescent="0.25">
      <c r="A18" s="20"/>
      <c r="B18" s="21"/>
      <c r="C18" s="22"/>
      <c r="D18" s="21"/>
      <c r="E18" s="22"/>
      <c r="F18" s="21"/>
      <c r="G18" s="21"/>
      <c r="H18" s="22"/>
      <c r="I18" s="23"/>
      <c r="J18" s="21"/>
      <c r="K18" s="27"/>
    </row>
    <row r="19" spans="1:12" s="13" customFormat="1" ht="25.5" customHeight="1" x14ac:dyDescent="0.25">
      <c r="A19" s="8" t="str">
        <f>"01"</f>
        <v>01</v>
      </c>
      <c r="B19" s="9" t="s">
        <v>4</v>
      </c>
      <c r="C19" s="10" t="str">
        <f>"01"</f>
        <v>01</v>
      </c>
      <c r="D19" s="9" t="s">
        <v>8</v>
      </c>
      <c r="E19" s="10" t="s">
        <v>44</v>
      </c>
      <c r="F19" s="9" t="s">
        <v>131</v>
      </c>
      <c r="G19" s="9" t="s">
        <v>85</v>
      </c>
      <c r="H19" s="11">
        <v>804</v>
      </c>
      <c r="I19" s="29">
        <v>2018</v>
      </c>
      <c r="J19" s="12">
        <v>43231</v>
      </c>
      <c r="K19" s="9" t="s">
        <v>352</v>
      </c>
      <c r="L19" s="14">
        <v>68.209999999999994</v>
      </c>
    </row>
    <row r="20" spans="1:12" s="13" customFormat="1" ht="25.5" customHeight="1" x14ac:dyDescent="0.25">
      <c r="A20" s="8" t="str">
        <f>"01"</f>
        <v>01</v>
      </c>
      <c r="B20" s="9" t="s">
        <v>4</v>
      </c>
      <c r="C20" s="10" t="str">
        <f>"01"</f>
        <v>01</v>
      </c>
      <c r="D20" s="9" t="s">
        <v>8</v>
      </c>
      <c r="E20" s="10" t="s">
        <v>44</v>
      </c>
      <c r="F20" s="9" t="s">
        <v>131</v>
      </c>
      <c r="G20" s="9" t="s">
        <v>85</v>
      </c>
      <c r="H20" s="11">
        <v>806</v>
      </c>
      <c r="I20" s="29">
        <v>2018</v>
      </c>
      <c r="J20" s="12">
        <v>43231</v>
      </c>
      <c r="K20" s="9" t="s">
        <v>351</v>
      </c>
      <c r="L20" s="14">
        <v>81.84</v>
      </c>
    </row>
    <row r="21" spans="1:12" s="24" customFormat="1" x14ac:dyDescent="0.25">
      <c r="A21" s="20"/>
      <c r="B21" s="21"/>
      <c r="C21" s="22"/>
      <c r="D21" s="21"/>
      <c r="E21" s="22"/>
      <c r="F21" s="21"/>
      <c r="G21" s="21"/>
      <c r="H21" s="22"/>
      <c r="I21" s="23"/>
      <c r="K21" s="25" t="s">
        <v>85</v>
      </c>
      <c r="L21" s="26">
        <v>150.05000000000001</v>
      </c>
    </row>
    <row r="22" spans="1:12" s="24" customFormat="1" ht="12.75" x14ac:dyDescent="0.25">
      <c r="A22" s="20"/>
      <c r="B22" s="21"/>
      <c r="C22" s="22"/>
      <c r="D22" s="21"/>
      <c r="E22" s="22"/>
      <c r="F22" s="21"/>
      <c r="G22" s="21"/>
      <c r="H22" s="22"/>
      <c r="I22" s="23"/>
      <c r="J22" s="21"/>
      <c r="K22" s="27"/>
    </row>
    <row r="23" spans="1:12" s="13" customFormat="1" ht="25.5" customHeight="1" x14ac:dyDescent="0.25">
      <c r="A23" s="8" t="str">
        <f>"01"</f>
        <v>01</v>
      </c>
      <c r="B23" s="9" t="s">
        <v>4</v>
      </c>
      <c r="C23" s="10" t="str">
        <f>"03"</f>
        <v>03</v>
      </c>
      <c r="D23" s="9" t="s">
        <v>5</v>
      </c>
      <c r="E23" s="10" t="s">
        <v>89</v>
      </c>
      <c r="F23" s="9" t="s">
        <v>137</v>
      </c>
      <c r="G23" s="9" t="s">
        <v>31</v>
      </c>
      <c r="H23" s="11">
        <v>600</v>
      </c>
      <c r="I23" s="29">
        <v>2018</v>
      </c>
      <c r="J23" s="12">
        <v>43200</v>
      </c>
      <c r="K23" s="9" t="s">
        <v>435</v>
      </c>
      <c r="L23" s="14">
        <v>200</v>
      </c>
    </row>
    <row r="24" spans="1:12" s="13" customFormat="1" ht="25.5" customHeight="1" x14ac:dyDescent="0.25">
      <c r="A24" s="8" t="str">
        <f>"01"</f>
        <v>01</v>
      </c>
      <c r="B24" s="9" t="s">
        <v>4</v>
      </c>
      <c r="C24" s="10" t="str">
        <f>"03"</f>
        <v>03</v>
      </c>
      <c r="D24" s="9" t="s">
        <v>5</v>
      </c>
      <c r="E24" s="10" t="s">
        <v>89</v>
      </c>
      <c r="F24" s="9" t="s">
        <v>137</v>
      </c>
      <c r="G24" s="9" t="s">
        <v>31</v>
      </c>
      <c r="H24" s="11">
        <v>601</v>
      </c>
      <c r="I24" s="29">
        <v>2018</v>
      </c>
      <c r="J24" s="12">
        <v>43200</v>
      </c>
      <c r="K24" s="9" t="s">
        <v>434</v>
      </c>
      <c r="L24" s="14">
        <v>4092.69</v>
      </c>
    </row>
    <row r="25" spans="1:12" s="24" customFormat="1" x14ac:dyDescent="0.25">
      <c r="A25" s="20"/>
      <c r="B25" s="21"/>
      <c r="C25" s="22"/>
      <c r="D25" s="21"/>
      <c r="E25" s="22"/>
      <c r="F25" s="21"/>
      <c r="G25" s="21"/>
      <c r="H25" s="22"/>
      <c r="I25" s="23"/>
      <c r="K25" s="25" t="s">
        <v>31</v>
      </c>
      <c r="L25" s="26">
        <v>4292.6900000000005</v>
      </c>
    </row>
    <row r="26" spans="1:12" s="24" customFormat="1" ht="12.75" x14ac:dyDescent="0.25">
      <c r="A26" s="20"/>
      <c r="B26" s="21"/>
      <c r="C26" s="22"/>
      <c r="D26" s="21"/>
      <c r="E26" s="22"/>
      <c r="F26" s="21"/>
      <c r="G26" s="21"/>
      <c r="H26" s="22"/>
      <c r="I26" s="23"/>
      <c r="J26" s="21"/>
      <c r="K26" s="27"/>
    </row>
    <row r="27" spans="1:12" s="13" customFormat="1" ht="25.5" customHeight="1" x14ac:dyDescent="0.25">
      <c r="A27" s="8" t="str">
        <f>"01"</f>
        <v>01</v>
      </c>
      <c r="B27" s="9" t="s">
        <v>4</v>
      </c>
      <c r="C27" s="10" t="str">
        <f>"01"</f>
        <v>01</v>
      </c>
      <c r="D27" s="9" t="s">
        <v>8</v>
      </c>
      <c r="E27" s="10" t="s">
        <v>83</v>
      </c>
      <c r="F27" s="9" t="s">
        <v>84</v>
      </c>
      <c r="G27" s="9" t="s">
        <v>487</v>
      </c>
      <c r="H27" s="11">
        <v>654</v>
      </c>
      <c r="I27" s="29">
        <v>2018</v>
      </c>
      <c r="J27" s="12">
        <v>43207</v>
      </c>
      <c r="K27" s="9" t="s">
        <v>406</v>
      </c>
      <c r="L27" s="14">
        <v>1100</v>
      </c>
    </row>
    <row r="28" spans="1:12" s="24" customFormat="1" x14ac:dyDescent="0.25">
      <c r="A28" s="20"/>
      <c r="B28" s="21"/>
      <c r="C28" s="22"/>
      <c r="D28" s="21"/>
      <c r="E28" s="22"/>
      <c r="F28" s="21"/>
      <c r="G28" s="21"/>
      <c r="H28" s="22"/>
      <c r="I28" s="23"/>
      <c r="K28" s="25" t="s">
        <v>487</v>
      </c>
      <c r="L28" s="26">
        <v>1100</v>
      </c>
    </row>
    <row r="29" spans="1:12" s="24" customFormat="1" ht="12.75" x14ac:dyDescent="0.25">
      <c r="A29" s="20"/>
      <c r="B29" s="21"/>
      <c r="C29" s="22"/>
      <c r="D29" s="21"/>
      <c r="E29" s="22"/>
      <c r="F29" s="21"/>
      <c r="G29" s="21"/>
      <c r="H29" s="22"/>
      <c r="I29" s="23"/>
      <c r="J29" s="21"/>
      <c r="K29" s="27"/>
    </row>
    <row r="30" spans="1:12" s="13" customFormat="1" ht="25.5" customHeight="1" x14ac:dyDescent="0.25">
      <c r="A30" s="8" t="str">
        <f t="shared" ref="A30:A32" si="3">"99"</f>
        <v>99</v>
      </c>
      <c r="B30" s="9" t="s">
        <v>21</v>
      </c>
      <c r="C30" s="10" t="str">
        <f t="shared" ref="C30:C32" si="4">"01"</f>
        <v>01</v>
      </c>
      <c r="D30" s="9" t="s">
        <v>22</v>
      </c>
      <c r="E30" s="10" t="s">
        <v>497</v>
      </c>
      <c r="F30" s="9" t="s">
        <v>498</v>
      </c>
      <c r="G30" s="9" t="s">
        <v>496</v>
      </c>
      <c r="H30" s="11">
        <v>678</v>
      </c>
      <c r="I30" s="29">
        <v>2018</v>
      </c>
      <c r="J30" s="12">
        <v>43216</v>
      </c>
      <c r="K30" s="9" t="s">
        <v>501</v>
      </c>
      <c r="L30" s="14">
        <v>4211.32</v>
      </c>
    </row>
    <row r="31" spans="1:12" s="13" customFormat="1" ht="25.5" customHeight="1" x14ac:dyDescent="0.25">
      <c r="A31" s="8" t="str">
        <f t="shared" si="3"/>
        <v>99</v>
      </c>
      <c r="B31" s="9" t="s">
        <v>21</v>
      </c>
      <c r="C31" s="10" t="str">
        <f t="shared" si="4"/>
        <v>01</v>
      </c>
      <c r="D31" s="9" t="s">
        <v>22</v>
      </c>
      <c r="E31" s="10" t="s">
        <v>497</v>
      </c>
      <c r="F31" s="9" t="s">
        <v>498</v>
      </c>
      <c r="G31" s="9" t="s">
        <v>496</v>
      </c>
      <c r="H31" s="11">
        <v>905</v>
      </c>
      <c r="I31" s="29">
        <v>2018</v>
      </c>
      <c r="J31" s="12">
        <v>43242</v>
      </c>
      <c r="K31" s="9" t="s">
        <v>504</v>
      </c>
      <c r="L31" s="14">
        <v>4155.2299999999996</v>
      </c>
    </row>
    <row r="32" spans="1:12" s="13" customFormat="1" ht="25.5" customHeight="1" x14ac:dyDescent="0.25">
      <c r="A32" s="8" t="str">
        <f t="shared" si="3"/>
        <v>99</v>
      </c>
      <c r="B32" s="9" t="s">
        <v>21</v>
      </c>
      <c r="C32" s="10" t="str">
        <f t="shared" si="4"/>
        <v>01</v>
      </c>
      <c r="D32" s="9" t="s">
        <v>22</v>
      </c>
      <c r="E32" s="10" t="s">
        <v>497</v>
      </c>
      <c r="F32" s="9" t="s">
        <v>498</v>
      </c>
      <c r="G32" s="9" t="s">
        <v>496</v>
      </c>
      <c r="H32" s="11">
        <v>1092</v>
      </c>
      <c r="I32" s="29">
        <v>2018</v>
      </c>
      <c r="J32" s="12">
        <v>43271</v>
      </c>
      <c r="K32" s="9" t="s">
        <v>506</v>
      </c>
      <c r="L32" s="14">
        <v>4135.2</v>
      </c>
    </row>
    <row r="33" spans="1:12" s="24" customFormat="1" x14ac:dyDescent="0.25">
      <c r="A33" s="20"/>
      <c r="B33" s="21"/>
      <c r="C33" s="22"/>
      <c r="D33" s="21"/>
      <c r="E33" s="22"/>
      <c r="F33" s="21"/>
      <c r="G33" s="21"/>
      <c r="H33" s="22"/>
      <c r="I33" s="23"/>
      <c r="K33" s="25" t="s">
        <v>496</v>
      </c>
      <c r="L33" s="26">
        <v>12501.75</v>
      </c>
    </row>
    <row r="34" spans="1:12" s="24" customFormat="1" ht="12.75" x14ac:dyDescent="0.25">
      <c r="A34" s="20"/>
      <c r="B34" s="21"/>
      <c r="C34" s="22"/>
      <c r="D34" s="21"/>
      <c r="E34" s="22"/>
      <c r="F34" s="21"/>
      <c r="G34" s="21"/>
      <c r="H34" s="22"/>
      <c r="I34" s="23"/>
      <c r="J34" s="21"/>
      <c r="K34" s="27"/>
    </row>
    <row r="35" spans="1:12" s="13" customFormat="1" ht="25.5" customHeight="1" x14ac:dyDescent="0.25">
      <c r="A35" s="8" t="str">
        <f>"01"</f>
        <v>01</v>
      </c>
      <c r="B35" s="9" t="s">
        <v>4</v>
      </c>
      <c r="C35" s="10" t="str">
        <f>"01"</f>
        <v>01</v>
      </c>
      <c r="D35" s="9" t="s">
        <v>8</v>
      </c>
      <c r="E35" s="10" t="s">
        <v>83</v>
      </c>
      <c r="F35" s="9" t="s">
        <v>84</v>
      </c>
      <c r="G35" s="9" t="s">
        <v>477</v>
      </c>
      <c r="H35" s="11">
        <v>761</v>
      </c>
      <c r="I35" s="29">
        <v>2018</v>
      </c>
      <c r="J35" s="12">
        <v>43228</v>
      </c>
      <c r="K35" s="9" t="s">
        <v>376</v>
      </c>
      <c r="L35" s="14">
        <v>25500</v>
      </c>
    </row>
    <row r="36" spans="1:12" s="13" customFormat="1" ht="25.5" customHeight="1" x14ac:dyDescent="0.25">
      <c r="A36" s="8" t="str">
        <f>"01"</f>
        <v>01</v>
      </c>
      <c r="B36" s="9" t="s">
        <v>4</v>
      </c>
      <c r="C36" s="10" t="str">
        <f>"01"</f>
        <v>01</v>
      </c>
      <c r="D36" s="9" t="s">
        <v>8</v>
      </c>
      <c r="E36" s="10" t="s">
        <v>83</v>
      </c>
      <c r="F36" s="9" t="s">
        <v>84</v>
      </c>
      <c r="G36" s="9" t="s">
        <v>477</v>
      </c>
      <c r="H36" s="11">
        <v>837</v>
      </c>
      <c r="I36" s="29">
        <v>2018</v>
      </c>
      <c r="J36" s="12">
        <v>43231</v>
      </c>
      <c r="K36" s="9" t="s">
        <v>333</v>
      </c>
      <c r="L36" s="14">
        <v>15000</v>
      </c>
    </row>
    <row r="37" spans="1:12" s="13" customFormat="1" ht="25.5" customHeight="1" x14ac:dyDescent="0.25">
      <c r="A37" s="8" t="str">
        <f>"01"</f>
        <v>01</v>
      </c>
      <c r="B37" s="9" t="s">
        <v>4</v>
      </c>
      <c r="C37" s="10" t="str">
        <f>"01"</f>
        <v>01</v>
      </c>
      <c r="D37" s="9" t="s">
        <v>8</v>
      </c>
      <c r="E37" s="10" t="s">
        <v>83</v>
      </c>
      <c r="F37" s="9" t="s">
        <v>84</v>
      </c>
      <c r="G37" s="9" t="s">
        <v>488</v>
      </c>
      <c r="H37" s="11">
        <v>652</v>
      </c>
      <c r="I37" s="29">
        <v>2018</v>
      </c>
      <c r="J37" s="12">
        <v>43207</v>
      </c>
      <c r="K37" s="9" t="s">
        <v>408</v>
      </c>
      <c r="L37" s="14">
        <v>1100</v>
      </c>
    </row>
    <row r="38" spans="1:12" s="24" customFormat="1" ht="30" x14ac:dyDescent="0.25">
      <c r="A38" s="20"/>
      <c r="B38" s="21"/>
      <c r="C38" s="22"/>
      <c r="D38" s="21"/>
      <c r="E38" s="22"/>
      <c r="F38" s="21"/>
      <c r="G38" s="21"/>
      <c r="H38" s="22"/>
      <c r="I38" s="23"/>
      <c r="K38" s="25" t="s">
        <v>488</v>
      </c>
      <c r="L38" s="26">
        <v>41600</v>
      </c>
    </row>
    <row r="39" spans="1:12" s="24" customFormat="1" ht="12.75" x14ac:dyDescent="0.25">
      <c r="A39" s="20"/>
      <c r="B39" s="21"/>
      <c r="C39" s="22"/>
      <c r="D39" s="21"/>
      <c r="E39" s="22"/>
      <c r="F39" s="21"/>
      <c r="G39" s="21"/>
      <c r="H39" s="22"/>
      <c r="I39" s="23"/>
      <c r="J39" s="21"/>
      <c r="K39" s="27"/>
    </row>
    <row r="40" spans="1:12" s="13" customFormat="1" ht="25.5" customHeight="1" x14ac:dyDescent="0.25">
      <c r="A40" s="8" t="str">
        <f t="shared" ref="A40:A42" si="5">"01"</f>
        <v>01</v>
      </c>
      <c r="B40" s="9" t="s">
        <v>4</v>
      </c>
      <c r="C40" s="10" t="str">
        <f t="shared" ref="C40:C42" si="6">"10"</f>
        <v>10</v>
      </c>
      <c r="D40" s="9" t="s">
        <v>56</v>
      </c>
      <c r="E40" s="10" t="s">
        <v>57</v>
      </c>
      <c r="F40" s="9" t="s">
        <v>132</v>
      </c>
      <c r="G40" s="9" t="s">
        <v>55</v>
      </c>
      <c r="H40" s="11">
        <v>810</v>
      </c>
      <c r="I40" s="29">
        <v>2018</v>
      </c>
      <c r="J40" s="12">
        <v>43231</v>
      </c>
      <c r="K40" s="9" t="s">
        <v>349</v>
      </c>
      <c r="L40" s="14">
        <v>1125</v>
      </c>
    </row>
    <row r="41" spans="1:12" s="13" customFormat="1" ht="25.5" customHeight="1" x14ac:dyDescent="0.25">
      <c r="A41" s="8" t="str">
        <f t="shared" si="5"/>
        <v>01</v>
      </c>
      <c r="B41" s="9" t="s">
        <v>4</v>
      </c>
      <c r="C41" s="10" t="str">
        <f t="shared" si="6"/>
        <v>10</v>
      </c>
      <c r="D41" s="9" t="s">
        <v>56</v>
      </c>
      <c r="E41" s="10" t="s">
        <v>57</v>
      </c>
      <c r="F41" s="9" t="s">
        <v>132</v>
      </c>
      <c r="G41" s="9" t="s">
        <v>55</v>
      </c>
      <c r="H41" s="11">
        <v>811</v>
      </c>
      <c r="I41" s="29">
        <v>2018</v>
      </c>
      <c r="J41" s="12">
        <v>43231</v>
      </c>
      <c r="K41" s="9" t="s">
        <v>348</v>
      </c>
      <c r="L41" s="14">
        <v>3750</v>
      </c>
    </row>
    <row r="42" spans="1:12" s="13" customFormat="1" ht="25.5" customHeight="1" x14ac:dyDescent="0.25">
      <c r="A42" s="8" t="str">
        <f t="shared" si="5"/>
        <v>01</v>
      </c>
      <c r="B42" s="9" t="s">
        <v>4</v>
      </c>
      <c r="C42" s="10" t="str">
        <f t="shared" si="6"/>
        <v>10</v>
      </c>
      <c r="D42" s="9" t="s">
        <v>56</v>
      </c>
      <c r="E42" s="10" t="s">
        <v>57</v>
      </c>
      <c r="F42" s="9" t="s">
        <v>132</v>
      </c>
      <c r="G42" s="9" t="s">
        <v>55</v>
      </c>
      <c r="H42" s="11">
        <v>857</v>
      </c>
      <c r="I42" s="29">
        <v>2018</v>
      </c>
      <c r="J42" s="12">
        <v>43238</v>
      </c>
      <c r="K42" s="9" t="s">
        <v>317</v>
      </c>
      <c r="L42" s="14">
        <v>61.98</v>
      </c>
    </row>
    <row r="43" spans="1:12" s="24" customFormat="1" x14ac:dyDescent="0.25">
      <c r="A43" s="20"/>
      <c r="B43" s="21"/>
      <c r="C43" s="22"/>
      <c r="D43" s="21"/>
      <c r="E43" s="22"/>
      <c r="F43" s="21"/>
      <c r="G43" s="21"/>
      <c r="H43" s="22"/>
      <c r="I43" s="23"/>
      <c r="K43" s="25" t="s">
        <v>55</v>
      </c>
      <c r="L43" s="26">
        <v>4936.9799999999996</v>
      </c>
    </row>
    <row r="44" spans="1:12" s="24" customFormat="1" ht="12.75" x14ac:dyDescent="0.25">
      <c r="A44" s="20"/>
      <c r="B44" s="21"/>
      <c r="C44" s="22"/>
      <c r="D44" s="21"/>
      <c r="E44" s="22"/>
      <c r="F44" s="21"/>
      <c r="G44" s="21"/>
      <c r="H44" s="22"/>
      <c r="I44" s="23"/>
      <c r="J44" s="21"/>
      <c r="K44" s="27"/>
    </row>
    <row r="45" spans="1:12" s="13" customFormat="1" ht="25.5" customHeight="1" x14ac:dyDescent="0.25">
      <c r="A45" s="8" t="str">
        <f t="shared" ref="A45:A48" si="7">"01"</f>
        <v>01</v>
      </c>
      <c r="B45" s="9" t="s">
        <v>4</v>
      </c>
      <c r="C45" s="10" t="str">
        <f t="shared" ref="C45:C46" si="8">"10"</f>
        <v>10</v>
      </c>
      <c r="D45" s="9" t="s">
        <v>56</v>
      </c>
      <c r="E45" s="10" t="s">
        <v>57</v>
      </c>
      <c r="F45" s="9" t="s">
        <v>132</v>
      </c>
      <c r="G45" s="9" t="s">
        <v>175</v>
      </c>
      <c r="H45" s="11">
        <v>858</v>
      </c>
      <c r="I45" s="29">
        <v>2018</v>
      </c>
      <c r="J45" s="12">
        <v>43238</v>
      </c>
      <c r="K45" s="9" t="s">
        <v>316</v>
      </c>
      <c r="L45" s="14">
        <v>49.2</v>
      </c>
    </row>
    <row r="46" spans="1:12" s="13" customFormat="1" ht="25.5" customHeight="1" x14ac:dyDescent="0.25">
      <c r="A46" s="8" t="str">
        <f t="shared" si="7"/>
        <v>01</v>
      </c>
      <c r="B46" s="9" t="s">
        <v>4</v>
      </c>
      <c r="C46" s="10" t="str">
        <f t="shared" si="8"/>
        <v>10</v>
      </c>
      <c r="D46" s="9" t="s">
        <v>56</v>
      </c>
      <c r="E46" s="10" t="s">
        <v>57</v>
      </c>
      <c r="F46" s="9" t="s">
        <v>132</v>
      </c>
      <c r="G46" s="9" t="s">
        <v>175</v>
      </c>
      <c r="H46" s="11">
        <v>859</v>
      </c>
      <c r="I46" s="29">
        <v>2018</v>
      </c>
      <c r="J46" s="12">
        <v>43238</v>
      </c>
      <c r="K46" s="9" t="s">
        <v>315</v>
      </c>
      <c r="L46" s="14">
        <v>38.340000000000003</v>
      </c>
    </row>
    <row r="47" spans="1:12" s="13" customFormat="1" ht="25.5" customHeight="1" x14ac:dyDescent="0.25">
      <c r="A47" s="8" t="str">
        <f t="shared" si="7"/>
        <v>01</v>
      </c>
      <c r="B47" s="9" t="s">
        <v>4</v>
      </c>
      <c r="C47" s="10" t="str">
        <f>"01"</f>
        <v>01</v>
      </c>
      <c r="D47" s="9" t="s">
        <v>8</v>
      </c>
      <c r="E47" s="10" t="s">
        <v>199</v>
      </c>
      <c r="F47" s="9" t="s">
        <v>198</v>
      </c>
      <c r="G47" s="9" t="s">
        <v>175</v>
      </c>
      <c r="H47" s="11">
        <v>870</v>
      </c>
      <c r="I47" s="29">
        <v>2018</v>
      </c>
      <c r="J47" s="12">
        <v>43242</v>
      </c>
      <c r="K47" s="9" t="s">
        <v>308</v>
      </c>
      <c r="L47" s="14">
        <v>15860.03</v>
      </c>
    </row>
    <row r="48" spans="1:12" s="13" customFormat="1" ht="25.5" customHeight="1" x14ac:dyDescent="0.25">
      <c r="A48" s="8" t="str">
        <f t="shared" si="7"/>
        <v>01</v>
      </c>
      <c r="B48" s="9" t="s">
        <v>4</v>
      </c>
      <c r="C48" s="10" t="str">
        <f>"10"</f>
        <v>10</v>
      </c>
      <c r="D48" s="9" t="s">
        <v>56</v>
      </c>
      <c r="E48" s="10" t="s">
        <v>57</v>
      </c>
      <c r="F48" s="9" t="s">
        <v>132</v>
      </c>
      <c r="G48" s="9" t="s">
        <v>175</v>
      </c>
      <c r="H48" s="11">
        <v>1028</v>
      </c>
      <c r="I48" s="29">
        <v>2018</v>
      </c>
      <c r="J48" s="12">
        <v>43263</v>
      </c>
      <c r="K48" s="9" t="s">
        <v>231</v>
      </c>
      <c r="L48" s="14">
        <v>96.3</v>
      </c>
    </row>
    <row r="49" spans="1:12" s="24" customFormat="1" x14ac:dyDescent="0.25">
      <c r="A49" s="20"/>
      <c r="B49" s="21"/>
      <c r="C49" s="22"/>
      <c r="D49" s="21"/>
      <c r="E49" s="22"/>
      <c r="F49" s="21"/>
      <c r="G49" s="21"/>
      <c r="H49" s="22"/>
      <c r="I49" s="23"/>
      <c r="K49" s="25" t="s">
        <v>175</v>
      </c>
      <c r="L49" s="26">
        <v>16043.87</v>
      </c>
    </row>
    <row r="50" spans="1:12" s="24" customFormat="1" ht="12.75" x14ac:dyDescent="0.25">
      <c r="A50" s="20"/>
      <c r="B50" s="21"/>
      <c r="C50" s="22"/>
      <c r="D50" s="21"/>
      <c r="E50" s="22"/>
      <c r="F50" s="21"/>
      <c r="G50" s="21"/>
      <c r="H50" s="22"/>
      <c r="I50" s="23"/>
      <c r="J50" s="21"/>
      <c r="K50" s="27"/>
    </row>
    <row r="51" spans="1:12" s="13" customFormat="1" ht="25.5" customHeight="1" x14ac:dyDescent="0.25">
      <c r="A51" s="8" t="str">
        <f>"01"</f>
        <v>01</v>
      </c>
      <c r="B51" s="9" t="s">
        <v>4</v>
      </c>
      <c r="C51" s="10" t="str">
        <f>"10"</f>
        <v>10</v>
      </c>
      <c r="D51" s="9" t="s">
        <v>56</v>
      </c>
      <c r="E51" s="10" t="s">
        <v>57</v>
      </c>
      <c r="F51" s="9" t="s">
        <v>132</v>
      </c>
      <c r="G51" s="9" t="s">
        <v>174</v>
      </c>
      <c r="H51" s="11">
        <v>1073</v>
      </c>
      <c r="I51" s="29">
        <v>2018</v>
      </c>
      <c r="J51" s="12">
        <v>43271</v>
      </c>
      <c r="K51" s="9" t="s">
        <v>219</v>
      </c>
      <c r="L51" s="14">
        <v>23.51</v>
      </c>
    </row>
    <row r="52" spans="1:12" s="24" customFormat="1" x14ac:dyDescent="0.25">
      <c r="A52" s="20"/>
      <c r="B52" s="21"/>
      <c r="C52" s="22"/>
      <c r="D52" s="21"/>
      <c r="E52" s="22"/>
      <c r="F52" s="21"/>
      <c r="G52" s="21"/>
      <c r="H52" s="22"/>
      <c r="I52" s="23"/>
      <c r="K52" s="25" t="s">
        <v>174</v>
      </c>
      <c r="L52" s="26">
        <v>23.51</v>
      </c>
    </row>
    <row r="53" spans="1:12" s="24" customFormat="1" ht="12.75" x14ac:dyDescent="0.25">
      <c r="A53" s="20"/>
      <c r="B53" s="21"/>
      <c r="C53" s="22"/>
      <c r="D53" s="21"/>
      <c r="E53" s="22"/>
      <c r="F53" s="21"/>
      <c r="G53" s="21"/>
      <c r="H53" s="22"/>
      <c r="I53" s="23"/>
      <c r="J53" s="21"/>
      <c r="K53" s="27"/>
    </row>
    <row r="54" spans="1:12" s="13" customFormat="1" ht="25.5" customHeight="1" x14ac:dyDescent="0.25">
      <c r="A54" s="8" t="str">
        <f>"01"</f>
        <v>01</v>
      </c>
      <c r="B54" s="9" t="s">
        <v>4</v>
      </c>
      <c r="C54" s="10" t="str">
        <f>"03"</f>
        <v>03</v>
      </c>
      <c r="D54" s="9" t="s">
        <v>5</v>
      </c>
      <c r="E54" s="10" t="s">
        <v>112</v>
      </c>
      <c r="F54" s="9" t="s">
        <v>113</v>
      </c>
      <c r="G54" s="9" t="s">
        <v>111</v>
      </c>
      <c r="H54" s="11">
        <v>759</v>
      </c>
      <c r="I54" s="29">
        <v>2018</v>
      </c>
      <c r="J54" s="12">
        <v>43228</v>
      </c>
      <c r="K54" s="9" t="s">
        <v>377</v>
      </c>
      <c r="L54" s="14">
        <v>16318.48</v>
      </c>
    </row>
    <row r="55" spans="1:12" s="13" customFormat="1" ht="25.5" customHeight="1" x14ac:dyDescent="0.25">
      <c r="A55" s="8" t="str">
        <f>"01"</f>
        <v>01</v>
      </c>
      <c r="B55" s="9" t="s">
        <v>4</v>
      </c>
      <c r="C55" s="10" t="str">
        <f>"03"</f>
        <v>03</v>
      </c>
      <c r="D55" s="9" t="s">
        <v>5</v>
      </c>
      <c r="E55" s="10" t="s">
        <v>112</v>
      </c>
      <c r="F55" s="9" t="s">
        <v>113</v>
      </c>
      <c r="G55" s="9" t="s">
        <v>111</v>
      </c>
      <c r="H55" s="11">
        <v>795</v>
      </c>
      <c r="I55" s="29">
        <v>2018</v>
      </c>
      <c r="J55" s="12">
        <v>43228</v>
      </c>
      <c r="K55" s="9" t="s">
        <v>357</v>
      </c>
      <c r="L55" s="14">
        <v>424.27</v>
      </c>
    </row>
    <row r="56" spans="1:12" s="24" customFormat="1" x14ac:dyDescent="0.25">
      <c r="A56" s="20"/>
      <c r="B56" s="21"/>
      <c r="C56" s="22"/>
      <c r="D56" s="21"/>
      <c r="E56" s="22"/>
      <c r="F56" s="21"/>
      <c r="G56" s="21"/>
      <c r="H56" s="22"/>
      <c r="I56" s="23"/>
      <c r="K56" s="25" t="s">
        <v>111</v>
      </c>
      <c r="L56" s="26">
        <v>16742.75</v>
      </c>
    </row>
    <row r="57" spans="1:12" s="24" customFormat="1" ht="12.75" x14ac:dyDescent="0.25">
      <c r="A57" s="20"/>
      <c r="B57" s="21"/>
      <c r="C57" s="22"/>
      <c r="D57" s="21"/>
      <c r="E57" s="22"/>
      <c r="F57" s="21"/>
      <c r="G57" s="21"/>
      <c r="H57" s="22"/>
      <c r="I57" s="23"/>
      <c r="J57" s="21"/>
      <c r="K57" s="27"/>
    </row>
    <row r="58" spans="1:12" s="13" customFormat="1" ht="25.5" customHeight="1" x14ac:dyDescent="0.25">
      <c r="A58" s="8" t="str">
        <f t="shared" ref="A58:A61" si="9">"01"</f>
        <v>01</v>
      </c>
      <c r="B58" s="9" t="s">
        <v>4</v>
      </c>
      <c r="C58" s="10" t="str">
        <f t="shared" ref="C58:C61" si="10">"01"</f>
        <v>01</v>
      </c>
      <c r="D58" s="9" t="s">
        <v>8</v>
      </c>
      <c r="E58" s="10" t="s">
        <v>16</v>
      </c>
      <c r="F58" s="9" t="s">
        <v>17</v>
      </c>
      <c r="G58" s="9" t="s">
        <v>119</v>
      </c>
      <c r="H58" s="11">
        <v>715</v>
      </c>
      <c r="I58" s="29">
        <v>2018</v>
      </c>
      <c r="J58" s="12">
        <v>43216</v>
      </c>
      <c r="K58" s="9" t="s">
        <v>395</v>
      </c>
      <c r="L58" s="14">
        <v>3793.42</v>
      </c>
    </row>
    <row r="59" spans="1:12" s="13" customFormat="1" ht="25.5" customHeight="1" x14ac:dyDescent="0.25">
      <c r="A59" s="8" t="str">
        <f t="shared" si="9"/>
        <v>01</v>
      </c>
      <c r="B59" s="9" t="s">
        <v>4</v>
      </c>
      <c r="C59" s="10" t="str">
        <f t="shared" si="10"/>
        <v>01</v>
      </c>
      <c r="D59" s="9" t="s">
        <v>8</v>
      </c>
      <c r="E59" s="10" t="s">
        <v>16</v>
      </c>
      <c r="F59" s="9" t="s">
        <v>17</v>
      </c>
      <c r="G59" s="9" t="s">
        <v>119</v>
      </c>
      <c r="H59" s="11">
        <v>815</v>
      </c>
      <c r="I59" s="29">
        <v>2018</v>
      </c>
      <c r="J59" s="12">
        <v>43231</v>
      </c>
      <c r="K59" s="9" t="s">
        <v>344</v>
      </c>
      <c r="L59" s="14">
        <v>2342.19</v>
      </c>
    </row>
    <row r="60" spans="1:12" s="13" customFormat="1" ht="25.5" customHeight="1" x14ac:dyDescent="0.25">
      <c r="A60" s="8" t="str">
        <f t="shared" si="9"/>
        <v>01</v>
      </c>
      <c r="B60" s="9" t="s">
        <v>4</v>
      </c>
      <c r="C60" s="10" t="str">
        <f t="shared" si="10"/>
        <v>01</v>
      </c>
      <c r="D60" s="9" t="s">
        <v>8</v>
      </c>
      <c r="E60" s="10" t="s">
        <v>16</v>
      </c>
      <c r="F60" s="9" t="s">
        <v>17</v>
      </c>
      <c r="G60" s="9" t="s">
        <v>119</v>
      </c>
      <c r="H60" s="11">
        <v>1074</v>
      </c>
      <c r="I60" s="29">
        <v>2018</v>
      </c>
      <c r="J60" s="12">
        <v>43271</v>
      </c>
      <c r="K60" s="9" t="s">
        <v>218</v>
      </c>
      <c r="L60" s="14">
        <v>1653.77</v>
      </c>
    </row>
    <row r="61" spans="1:12" s="13" customFormat="1" ht="25.5" customHeight="1" x14ac:dyDescent="0.25">
      <c r="A61" s="8" t="str">
        <f t="shared" si="9"/>
        <v>01</v>
      </c>
      <c r="B61" s="9" t="s">
        <v>4</v>
      </c>
      <c r="C61" s="10" t="str">
        <f t="shared" si="10"/>
        <v>01</v>
      </c>
      <c r="D61" s="9" t="s">
        <v>8</v>
      </c>
      <c r="E61" s="10" t="s">
        <v>16</v>
      </c>
      <c r="F61" s="9" t="s">
        <v>17</v>
      </c>
      <c r="G61" s="9" t="s">
        <v>119</v>
      </c>
      <c r="H61" s="11">
        <v>1077</v>
      </c>
      <c r="I61" s="29">
        <v>2018</v>
      </c>
      <c r="J61" s="12">
        <v>43271</v>
      </c>
      <c r="K61" s="9" t="s">
        <v>217</v>
      </c>
      <c r="L61" s="14">
        <v>1874.73</v>
      </c>
    </row>
    <row r="62" spans="1:12" s="24" customFormat="1" x14ac:dyDescent="0.25">
      <c r="A62" s="20"/>
      <c r="B62" s="21"/>
      <c r="C62" s="22"/>
      <c r="D62" s="21"/>
      <c r="E62" s="22"/>
      <c r="F62" s="21"/>
      <c r="G62" s="21"/>
      <c r="H62" s="22"/>
      <c r="I62" s="23"/>
      <c r="K62" s="25" t="s">
        <v>119</v>
      </c>
      <c r="L62" s="26">
        <v>9664.11</v>
      </c>
    </row>
    <row r="63" spans="1:12" s="24" customFormat="1" ht="12.75" x14ac:dyDescent="0.25">
      <c r="A63" s="20"/>
      <c r="B63" s="21"/>
      <c r="C63" s="22"/>
      <c r="D63" s="21"/>
      <c r="E63" s="22"/>
      <c r="F63" s="21"/>
      <c r="G63" s="21"/>
      <c r="H63" s="22"/>
      <c r="I63" s="23"/>
      <c r="J63" s="21"/>
      <c r="K63" s="27"/>
    </row>
    <row r="64" spans="1:12" s="13" customFormat="1" ht="25.5" customHeight="1" x14ac:dyDescent="0.25">
      <c r="A64" s="8" t="str">
        <f t="shared" ref="A64:A66" si="11">"01"</f>
        <v>01</v>
      </c>
      <c r="B64" s="9" t="s">
        <v>4</v>
      </c>
      <c r="C64" s="10" t="str">
        <f t="shared" ref="C64:C66" si="12">"03"</f>
        <v>03</v>
      </c>
      <c r="D64" s="9" t="s">
        <v>5</v>
      </c>
      <c r="E64" s="10" t="s">
        <v>186</v>
      </c>
      <c r="F64" s="9" t="s">
        <v>187</v>
      </c>
      <c r="G64" s="9" t="s">
        <v>180</v>
      </c>
      <c r="H64" s="11">
        <v>808</v>
      </c>
      <c r="I64" s="29">
        <v>2018</v>
      </c>
      <c r="J64" s="12">
        <v>43231</v>
      </c>
      <c r="K64" s="9" t="s">
        <v>350</v>
      </c>
      <c r="L64" s="14">
        <v>3367.2</v>
      </c>
    </row>
    <row r="65" spans="1:12" s="13" customFormat="1" ht="25.5" customHeight="1" x14ac:dyDescent="0.25">
      <c r="A65" s="8" t="str">
        <f t="shared" si="11"/>
        <v>01</v>
      </c>
      <c r="B65" s="9" t="s">
        <v>4</v>
      </c>
      <c r="C65" s="10" t="str">
        <f t="shared" si="12"/>
        <v>03</v>
      </c>
      <c r="D65" s="9" t="s">
        <v>5</v>
      </c>
      <c r="E65" s="10" t="s">
        <v>29</v>
      </c>
      <c r="F65" s="9" t="s">
        <v>30</v>
      </c>
      <c r="G65" s="9" t="s">
        <v>180</v>
      </c>
      <c r="H65" s="11">
        <v>831</v>
      </c>
      <c r="I65" s="29">
        <v>2018</v>
      </c>
      <c r="J65" s="12">
        <v>43231</v>
      </c>
      <c r="K65" s="9" t="s">
        <v>336</v>
      </c>
      <c r="L65" s="14">
        <v>8601.92</v>
      </c>
    </row>
    <row r="66" spans="1:12" s="13" customFormat="1" ht="25.5" customHeight="1" x14ac:dyDescent="0.25">
      <c r="A66" s="8" t="str">
        <f t="shared" si="11"/>
        <v>01</v>
      </c>
      <c r="B66" s="9" t="s">
        <v>4</v>
      </c>
      <c r="C66" s="10" t="str">
        <f t="shared" si="12"/>
        <v>03</v>
      </c>
      <c r="D66" s="9" t="s">
        <v>5</v>
      </c>
      <c r="E66" s="10" t="s">
        <v>29</v>
      </c>
      <c r="F66" s="9" t="s">
        <v>30</v>
      </c>
      <c r="G66" s="9" t="s">
        <v>180</v>
      </c>
      <c r="H66" s="11">
        <v>849</v>
      </c>
      <c r="I66" s="29">
        <v>2018</v>
      </c>
      <c r="J66" s="12">
        <v>43238</v>
      </c>
      <c r="K66" s="9" t="s">
        <v>322</v>
      </c>
      <c r="L66" s="14">
        <v>18355.72</v>
      </c>
    </row>
    <row r="67" spans="1:12" s="24" customFormat="1" x14ac:dyDescent="0.25">
      <c r="A67" s="20"/>
      <c r="B67" s="21"/>
      <c r="C67" s="22"/>
      <c r="D67" s="21"/>
      <c r="E67" s="22"/>
      <c r="F67" s="21"/>
      <c r="G67" s="21"/>
      <c r="H67" s="22"/>
      <c r="I67" s="23"/>
      <c r="K67" s="25" t="s">
        <v>180</v>
      </c>
      <c r="L67" s="26">
        <v>30324.84</v>
      </c>
    </row>
    <row r="68" spans="1:12" s="24" customFormat="1" ht="12.75" x14ac:dyDescent="0.25">
      <c r="A68" s="20"/>
      <c r="B68" s="21"/>
      <c r="C68" s="22"/>
      <c r="D68" s="21"/>
      <c r="E68" s="22"/>
      <c r="F68" s="21"/>
      <c r="G68" s="21"/>
      <c r="H68" s="22"/>
      <c r="I68" s="23"/>
      <c r="J68" s="21"/>
      <c r="K68" s="27"/>
    </row>
    <row r="69" spans="1:12" s="13" customFormat="1" ht="25.5" customHeight="1" x14ac:dyDescent="0.25">
      <c r="A69" s="8" t="str">
        <f>"01"</f>
        <v>01</v>
      </c>
      <c r="B69" s="9" t="s">
        <v>4</v>
      </c>
      <c r="C69" s="10" t="str">
        <f>"03"</f>
        <v>03</v>
      </c>
      <c r="D69" s="9" t="s">
        <v>5</v>
      </c>
      <c r="E69" s="10" t="s">
        <v>58</v>
      </c>
      <c r="F69" s="9" t="s">
        <v>59</v>
      </c>
      <c r="G69" s="9" t="s">
        <v>90</v>
      </c>
      <c r="H69" s="11">
        <v>937</v>
      </c>
      <c r="I69" s="29">
        <v>2018</v>
      </c>
      <c r="J69" s="12">
        <v>43242</v>
      </c>
      <c r="K69" s="9" t="s">
        <v>291</v>
      </c>
      <c r="L69" s="14">
        <v>16650.560000000001</v>
      </c>
    </row>
    <row r="70" spans="1:12" s="24" customFormat="1" x14ac:dyDescent="0.25">
      <c r="A70" s="20"/>
      <c r="B70" s="21"/>
      <c r="C70" s="22"/>
      <c r="D70" s="21"/>
      <c r="E70" s="22"/>
      <c r="F70" s="21"/>
      <c r="G70" s="21"/>
      <c r="H70" s="22"/>
      <c r="I70" s="23"/>
      <c r="K70" s="25" t="s">
        <v>90</v>
      </c>
      <c r="L70" s="26">
        <v>16650.560000000001</v>
      </c>
    </row>
    <row r="71" spans="1:12" s="24" customFormat="1" ht="12.75" x14ac:dyDescent="0.25">
      <c r="A71" s="20"/>
      <c r="B71" s="21"/>
      <c r="C71" s="22"/>
      <c r="D71" s="21"/>
      <c r="E71" s="22"/>
      <c r="F71" s="21"/>
      <c r="G71" s="21"/>
      <c r="H71" s="22"/>
      <c r="I71" s="23"/>
      <c r="J71" s="21"/>
      <c r="K71" s="27"/>
    </row>
    <row r="72" spans="1:12" s="13" customFormat="1" ht="25.5" customHeight="1" x14ac:dyDescent="0.25">
      <c r="A72" s="8" t="str">
        <f t="shared" ref="A72:A74" si="13">"01"</f>
        <v>01</v>
      </c>
      <c r="B72" s="9" t="s">
        <v>4</v>
      </c>
      <c r="C72" s="10" t="str">
        <f>"03"</f>
        <v>03</v>
      </c>
      <c r="D72" s="9" t="s">
        <v>5</v>
      </c>
      <c r="E72" s="10" t="s">
        <v>38</v>
      </c>
      <c r="F72" s="9" t="s">
        <v>39</v>
      </c>
      <c r="G72" s="9" t="s">
        <v>40</v>
      </c>
      <c r="H72" s="11">
        <v>612</v>
      </c>
      <c r="I72" s="29">
        <v>2018</v>
      </c>
      <c r="J72" s="12">
        <v>43200</v>
      </c>
      <c r="K72" s="9" t="s">
        <v>428</v>
      </c>
      <c r="L72" s="14">
        <v>293.74</v>
      </c>
    </row>
    <row r="73" spans="1:12" s="13" customFormat="1" ht="25.5" customHeight="1" x14ac:dyDescent="0.25">
      <c r="A73" s="8" t="str">
        <f t="shared" si="13"/>
        <v>01</v>
      </c>
      <c r="B73" s="9" t="s">
        <v>4</v>
      </c>
      <c r="C73" s="10" t="str">
        <f>"03"</f>
        <v>03</v>
      </c>
      <c r="D73" s="9" t="s">
        <v>5</v>
      </c>
      <c r="E73" s="10" t="s">
        <v>38</v>
      </c>
      <c r="F73" s="9" t="s">
        <v>39</v>
      </c>
      <c r="G73" s="9" t="s">
        <v>40</v>
      </c>
      <c r="H73" s="11">
        <v>614</v>
      </c>
      <c r="I73" s="29">
        <v>2018</v>
      </c>
      <c r="J73" s="12">
        <v>43200</v>
      </c>
      <c r="K73" s="9" t="s">
        <v>427</v>
      </c>
      <c r="L73" s="14">
        <v>2770.41</v>
      </c>
    </row>
    <row r="74" spans="1:12" s="13" customFormat="1" ht="25.5" customHeight="1" x14ac:dyDescent="0.25">
      <c r="A74" s="8" t="str">
        <f t="shared" si="13"/>
        <v>01</v>
      </c>
      <c r="B74" s="9" t="s">
        <v>4</v>
      </c>
      <c r="C74" s="10" t="str">
        <f>"01"</f>
        <v>01</v>
      </c>
      <c r="D74" s="9" t="s">
        <v>8</v>
      </c>
      <c r="E74" s="10" t="s">
        <v>27</v>
      </c>
      <c r="F74" s="9" t="s">
        <v>28</v>
      </c>
      <c r="G74" s="9" t="s">
        <v>40</v>
      </c>
      <c r="H74" s="11">
        <v>980</v>
      </c>
      <c r="I74" s="29">
        <v>2018</v>
      </c>
      <c r="J74" s="12">
        <v>43252</v>
      </c>
      <c r="K74" s="9" t="s">
        <v>261</v>
      </c>
      <c r="L74" s="14">
        <v>4892</v>
      </c>
    </row>
    <row r="75" spans="1:12" s="24" customFormat="1" x14ac:dyDescent="0.25">
      <c r="A75" s="20"/>
      <c r="B75" s="21"/>
      <c r="C75" s="22"/>
      <c r="D75" s="21"/>
      <c r="E75" s="22"/>
      <c r="F75" s="21"/>
      <c r="G75" s="21"/>
      <c r="H75" s="22"/>
      <c r="I75" s="23"/>
      <c r="K75" s="25" t="s">
        <v>40</v>
      </c>
      <c r="L75" s="26">
        <v>7956.15</v>
      </c>
    </row>
    <row r="76" spans="1:12" s="24" customFormat="1" ht="12.75" x14ac:dyDescent="0.25">
      <c r="A76" s="20"/>
      <c r="B76" s="21"/>
      <c r="C76" s="22"/>
      <c r="D76" s="21"/>
      <c r="E76" s="22"/>
      <c r="F76" s="21"/>
      <c r="G76" s="21"/>
      <c r="H76" s="22"/>
      <c r="I76" s="23"/>
      <c r="J76" s="21"/>
      <c r="K76" s="27"/>
    </row>
    <row r="77" spans="1:12" s="13" customFormat="1" ht="25.5" customHeight="1" x14ac:dyDescent="0.25">
      <c r="A77" s="8" t="str">
        <f>"01"</f>
        <v>01</v>
      </c>
      <c r="B77" s="9" t="s">
        <v>4</v>
      </c>
      <c r="C77" s="10" t="str">
        <f>"01"</f>
        <v>01</v>
      </c>
      <c r="D77" s="9" t="s">
        <v>8</v>
      </c>
      <c r="E77" s="10" t="s">
        <v>83</v>
      </c>
      <c r="F77" s="9" t="s">
        <v>84</v>
      </c>
      <c r="G77" s="9" t="s">
        <v>489</v>
      </c>
      <c r="H77" s="11">
        <v>651</v>
      </c>
      <c r="I77" s="29">
        <v>2018</v>
      </c>
      <c r="J77" s="12">
        <v>43207</v>
      </c>
      <c r="K77" s="9" t="s">
        <v>409</v>
      </c>
      <c r="L77" s="14">
        <v>1700</v>
      </c>
    </row>
    <row r="78" spans="1:12" s="24" customFormat="1" x14ac:dyDescent="0.25">
      <c r="A78" s="20"/>
      <c r="B78" s="21"/>
      <c r="C78" s="22"/>
      <c r="D78" s="21"/>
      <c r="E78" s="22"/>
      <c r="F78" s="21"/>
      <c r="G78" s="21"/>
      <c r="H78" s="22"/>
      <c r="I78" s="23"/>
      <c r="K78" s="25" t="s">
        <v>489</v>
      </c>
      <c r="L78" s="26">
        <v>1700</v>
      </c>
    </row>
    <row r="79" spans="1:12" s="24" customFormat="1" ht="12.75" x14ac:dyDescent="0.25">
      <c r="A79" s="20"/>
      <c r="B79" s="21"/>
      <c r="C79" s="22"/>
      <c r="D79" s="21"/>
      <c r="E79" s="22"/>
      <c r="F79" s="21"/>
      <c r="G79" s="21"/>
      <c r="H79" s="22"/>
      <c r="I79" s="23"/>
      <c r="J79" s="21"/>
      <c r="K79" s="27"/>
    </row>
    <row r="80" spans="1:12" s="13" customFormat="1" ht="25.5" customHeight="1" x14ac:dyDescent="0.25">
      <c r="A80" s="8" t="str">
        <f>"01"</f>
        <v>01</v>
      </c>
      <c r="B80" s="9" t="s">
        <v>4</v>
      </c>
      <c r="C80" s="10" t="str">
        <f>"01"</f>
        <v>01</v>
      </c>
      <c r="D80" s="9" t="s">
        <v>8</v>
      </c>
      <c r="E80" s="10" t="s">
        <v>44</v>
      </c>
      <c r="F80" s="9" t="s">
        <v>131</v>
      </c>
      <c r="G80" s="9" t="s">
        <v>179</v>
      </c>
      <c r="H80" s="11">
        <v>610</v>
      </c>
      <c r="I80" s="29">
        <v>2018</v>
      </c>
      <c r="J80" s="12">
        <v>43200</v>
      </c>
      <c r="K80" s="9" t="s">
        <v>429</v>
      </c>
      <c r="L80" s="14">
        <v>11830</v>
      </c>
    </row>
    <row r="81" spans="1:12" s="13" customFormat="1" ht="25.5" customHeight="1" x14ac:dyDescent="0.25">
      <c r="A81" s="8" t="str">
        <f>"01"</f>
        <v>01</v>
      </c>
      <c r="B81" s="9" t="s">
        <v>4</v>
      </c>
      <c r="C81" s="10" t="str">
        <f>"01"</f>
        <v>01</v>
      </c>
      <c r="D81" s="9" t="s">
        <v>8</v>
      </c>
      <c r="E81" s="10" t="s">
        <v>44</v>
      </c>
      <c r="F81" s="9" t="s">
        <v>131</v>
      </c>
      <c r="G81" s="9" t="s">
        <v>179</v>
      </c>
      <c r="H81" s="11">
        <v>1034</v>
      </c>
      <c r="I81" s="29">
        <v>2018</v>
      </c>
      <c r="J81" s="12">
        <v>43266</v>
      </c>
      <c r="K81" s="9" t="s">
        <v>228</v>
      </c>
      <c r="L81" s="14">
        <v>11830</v>
      </c>
    </row>
    <row r="82" spans="1:12" s="24" customFormat="1" x14ac:dyDescent="0.25">
      <c r="A82" s="20"/>
      <c r="B82" s="21"/>
      <c r="C82" s="22"/>
      <c r="D82" s="21"/>
      <c r="E82" s="22"/>
      <c r="F82" s="21"/>
      <c r="G82" s="21"/>
      <c r="H82" s="22"/>
      <c r="I82" s="23"/>
      <c r="K82" s="25" t="s">
        <v>179</v>
      </c>
      <c r="L82" s="26">
        <v>23660</v>
      </c>
    </row>
    <row r="83" spans="1:12" s="24" customFormat="1" ht="12.75" x14ac:dyDescent="0.25">
      <c r="A83" s="20"/>
      <c r="B83" s="21"/>
      <c r="C83" s="22"/>
      <c r="D83" s="21"/>
      <c r="E83" s="22"/>
      <c r="F83" s="21"/>
      <c r="G83" s="21"/>
      <c r="H83" s="22"/>
      <c r="I83" s="23"/>
      <c r="J83" s="21"/>
      <c r="K83" s="27"/>
    </row>
    <row r="84" spans="1:12" s="13" customFormat="1" ht="25.5" customHeight="1" x14ac:dyDescent="0.25">
      <c r="A84" s="8" t="str">
        <f t="shared" ref="A84:A85" si="14">"01"</f>
        <v>01</v>
      </c>
      <c r="B84" s="9" t="s">
        <v>4</v>
      </c>
      <c r="C84" s="10" t="str">
        <f t="shared" ref="C84:C85" si="15">"01"</f>
        <v>01</v>
      </c>
      <c r="D84" s="9" t="s">
        <v>8</v>
      </c>
      <c r="E84" s="10" t="s">
        <v>16</v>
      </c>
      <c r="F84" s="9" t="s">
        <v>17</v>
      </c>
      <c r="G84" s="9" t="s">
        <v>493</v>
      </c>
      <c r="H84" s="11">
        <v>892</v>
      </c>
      <c r="I84" s="29">
        <v>2018</v>
      </c>
      <c r="J84" s="12">
        <v>43242</v>
      </c>
      <c r="K84" s="9" t="s">
        <v>294</v>
      </c>
      <c r="L84" s="14">
        <v>557.54</v>
      </c>
    </row>
    <row r="85" spans="1:12" s="13" customFormat="1" ht="25.5" customHeight="1" x14ac:dyDescent="0.25">
      <c r="A85" s="8" t="str">
        <f t="shared" si="14"/>
        <v>01</v>
      </c>
      <c r="B85" s="9" t="s">
        <v>4</v>
      </c>
      <c r="C85" s="10" t="str">
        <f t="shared" si="15"/>
        <v>01</v>
      </c>
      <c r="D85" s="9" t="s">
        <v>8</v>
      </c>
      <c r="E85" s="10" t="s">
        <v>16</v>
      </c>
      <c r="F85" s="9" t="s">
        <v>17</v>
      </c>
      <c r="G85" s="9" t="s">
        <v>493</v>
      </c>
      <c r="H85" s="11">
        <v>1055</v>
      </c>
      <c r="I85" s="29">
        <v>2018</v>
      </c>
      <c r="J85" s="12">
        <v>43271</v>
      </c>
      <c r="K85" s="9" t="s">
        <v>223</v>
      </c>
      <c r="L85" s="14">
        <v>1235.5</v>
      </c>
    </row>
    <row r="86" spans="1:12" s="24" customFormat="1" x14ac:dyDescent="0.25">
      <c r="A86" s="20"/>
      <c r="B86" s="21"/>
      <c r="C86" s="22"/>
      <c r="D86" s="21"/>
      <c r="E86" s="22"/>
      <c r="F86" s="21"/>
      <c r="G86" s="21"/>
      <c r="H86" s="22"/>
      <c r="I86" s="23"/>
      <c r="K86" s="25" t="s">
        <v>493</v>
      </c>
      <c r="L86" s="26">
        <v>1793.04</v>
      </c>
    </row>
    <row r="87" spans="1:12" s="24" customFormat="1" ht="12.75" x14ac:dyDescent="0.25">
      <c r="A87" s="20"/>
      <c r="B87" s="21"/>
      <c r="C87" s="22"/>
      <c r="D87" s="21"/>
      <c r="E87" s="22"/>
      <c r="F87" s="21"/>
      <c r="G87" s="21"/>
      <c r="H87" s="22"/>
      <c r="I87" s="23"/>
      <c r="J87" s="21"/>
      <c r="K87" s="27"/>
    </row>
    <row r="88" spans="1:12" s="13" customFormat="1" ht="25.5" customHeight="1" x14ac:dyDescent="0.25">
      <c r="A88" s="8" t="str">
        <f t="shared" ref="A88:A90" si="16">"01"</f>
        <v>01</v>
      </c>
      <c r="B88" s="9" t="s">
        <v>4</v>
      </c>
      <c r="C88" s="10" t="str">
        <f t="shared" ref="C88:C90" si="17">"01"</f>
        <v>01</v>
      </c>
      <c r="D88" s="9" t="s">
        <v>8</v>
      </c>
      <c r="E88" s="10" t="s">
        <v>16</v>
      </c>
      <c r="F88" s="9" t="s">
        <v>17</v>
      </c>
      <c r="G88" s="9" t="s">
        <v>494</v>
      </c>
      <c r="H88" s="11">
        <v>628</v>
      </c>
      <c r="I88" s="29">
        <v>2018</v>
      </c>
      <c r="J88" s="12">
        <v>43207</v>
      </c>
      <c r="K88" s="9" t="s">
        <v>295</v>
      </c>
      <c r="L88" s="14">
        <v>13223.96</v>
      </c>
    </row>
    <row r="89" spans="1:12" s="13" customFormat="1" ht="25.5" customHeight="1" x14ac:dyDescent="0.25">
      <c r="A89" s="8" t="str">
        <f t="shared" si="16"/>
        <v>01</v>
      </c>
      <c r="B89" s="9" t="s">
        <v>4</v>
      </c>
      <c r="C89" s="10" t="str">
        <f t="shared" si="17"/>
        <v>01</v>
      </c>
      <c r="D89" s="9" t="s">
        <v>8</v>
      </c>
      <c r="E89" s="10" t="s">
        <v>16</v>
      </c>
      <c r="F89" s="9" t="s">
        <v>17</v>
      </c>
      <c r="G89" s="9" t="s">
        <v>494</v>
      </c>
      <c r="H89" s="11">
        <v>895</v>
      </c>
      <c r="I89" s="29">
        <v>2018</v>
      </c>
      <c r="J89" s="12">
        <v>43242</v>
      </c>
      <c r="K89" s="9" t="s">
        <v>293</v>
      </c>
      <c r="L89" s="14">
        <v>13223.96</v>
      </c>
    </row>
    <row r="90" spans="1:12" s="13" customFormat="1" ht="25.5" customHeight="1" x14ac:dyDescent="0.25">
      <c r="A90" s="8" t="str">
        <f t="shared" si="16"/>
        <v>01</v>
      </c>
      <c r="B90" s="9" t="s">
        <v>4</v>
      </c>
      <c r="C90" s="10" t="str">
        <f t="shared" si="17"/>
        <v>01</v>
      </c>
      <c r="D90" s="9" t="s">
        <v>8</v>
      </c>
      <c r="E90" s="10" t="s">
        <v>16</v>
      </c>
      <c r="F90" s="9" t="s">
        <v>17</v>
      </c>
      <c r="G90" s="9" t="s">
        <v>494</v>
      </c>
      <c r="H90" s="11">
        <v>1052</v>
      </c>
      <c r="I90" s="29">
        <v>2018</v>
      </c>
      <c r="J90" s="12">
        <v>43271</v>
      </c>
      <c r="K90" s="9" t="s">
        <v>220</v>
      </c>
      <c r="L90" s="14">
        <v>13589.46</v>
      </c>
    </row>
    <row r="91" spans="1:12" s="24" customFormat="1" x14ac:dyDescent="0.25">
      <c r="A91" s="20"/>
      <c r="B91" s="21"/>
      <c r="C91" s="22"/>
      <c r="D91" s="21"/>
      <c r="E91" s="22"/>
      <c r="F91" s="21"/>
      <c r="G91" s="21"/>
      <c r="H91" s="22"/>
      <c r="I91" s="23"/>
      <c r="K91" s="25" t="s">
        <v>494</v>
      </c>
      <c r="L91" s="26">
        <v>40037.379999999997</v>
      </c>
    </row>
    <row r="92" spans="1:12" s="24" customFormat="1" ht="12.75" x14ac:dyDescent="0.25">
      <c r="A92" s="20"/>
      <c r="B92" s="21"/>
      <c r="C92" s="22"/>
      <c r="D92" s="21"/>
      <c r="E92" s="22"/>
      <c r="F92" s="21"/>
      <c r="G92" s="21"/>
      <c r="H92" s="22"/>
      <c r="I92" s="23"/>
      <c r="J92" s="21"/>
      <c r="K92" s="27"/>
    </row>
    <row r="93" spans="1:12" s="13" customFormat="1" ht="25.5" customHeight="1" x14ac:dyDescent="0.25">
      <c r="A93" s="8" t="str">
        <f t="shared" ref="A93:A95" si="18">"01"</f>
        <v>01</v>
      </c>
      <c r="B93" s="9" t="s">
        <v>4</v>
      </c>
      <c r="C93" s="10" t="str">
        <f t="shared" ref="C93:C95" si="19">"01"</f>
        <v>01</v>
      </c>
      <c r="D93" s="9" t="s">
        <v>8</v>
      </c>
      <c r="E93" s="10" t="s">
        <v>16</v>
      </c>
      <c r="F93" s="9" t="s">
        <v>17</v>
      </c>
      <c r="G93" s="9" t="s">
        <v>492</v>
      </c>
      <c r="H93" s="11">
        <v>625</v>
      </c>
      <c r="I93" s="29">
        <v>2018</v>
      </c>
      <c r="J93" s="12">
        <v>43207</v>
      </c>
      <c r="K93" s="9" t="s">
        <v>295</v>
      </c>
      <c r="L93" s="14">
        <v>9866.91</v>
      </c>
    </row>
    <row r="94" spans="1:12" s="13" customFormat="1" ht="25.5" customHeight="1" x14ac:dyDescent="0.25">
      <c r="A94" s="8" t="str">
        <f t="shared" si="18"/>
        <v>01</v>
      </c>
      <c r="B94" s="9" t="s">
        <v>4</v>
      </c>
      <c r="C94" s="10" t="str">
        <f t="shared" si="19"/>
        <v>01</v>
      </c>
      <c r="D94" s="9" t="s">
        <v>8</v>
      </c>
      <c r="E94" s="10" t="s">
        <v>16</v>
      </c>
      <c r="F94" s="9" t="s">
        <v>17</v>
      </c>
      <c r="G94" s="9" t="s">
        <v>492</v>
      </c>
      <c r="H94" s="11">
        <v>898</v>
      </c>
      <c r="I94" s="29">
        <v>2018</v>
      </c>
      <c r="J94" s="12">
        <v>43242</v>
      </c>
      <c r="K94" s="9" t="s">
        <v>293</v>
      </c>
      <c r="L94" s="14">
        <v>9736.3100000000013</v>
      </c>
    </row>
    <row r="95" spans="1:12" s="13" customFormat="1" ht="25.5" customHeight="1" x14ac:dyDescent="0.25">
      <c r="A95" s="8" t="str">
        <f t="shared" si="18"/>
        <v>01</v>
      </c>
      <c r="B95" s="9" t="s">
        <v>4</v>
      </c>
      <c r="C95" s="10" t="str">
        <f t="shared" si="19"/>
        <v>01</v>
      </c>
      <c r="D95" s="9" t="s">
        <v>8</v>
      </c>
      <c r="E95" s="10" t="s">
        <v>16</v>
      </c>
      <c r="F95" s="9" t="s">
        <v>17</v>
      </c>
      <c r="G95" s="9" t="s">
        <v>492</v>
      </c>
      <c r="H95" s="11">
        <v>1049</v>
      </c>
      <c r="I95" s="29">
        <v>2018</v>
      </c>
      <c r="J95" s="12">
        <v>43271</v>
      </c>
      <c r="K95" s="9" t="s">
        <v>220</v>
      </c>
      <c r="L95" s="14">
        <v>10290.41</v>
      </c>
    </row>
    <row r="96" spans="1:12" s="24" customFormat="1" x14ac:dyDescent="0.25">
      <c r="A96" s="20"/>
      <c r="B96" s="21"/>
      <c r="C96" s="22"/>
      <c r="D96" s="21"/>
      <c r="E96" s="22"/>
      <c r="F96" s="21"/>
      <c r="G96" s="21"/>
      <c r="H96" s="22"/>
      <c r="I96" s="23"/>
      <c r="K96" s="25" t="s">
        <v>492</v>
      </c>
      <c r="L96" s="26">
        <v>29893.63</v>
      </c>
    </row>
    <row r="97" spans="1:12" s="24" customFormat="1" ht="12.75" x14ac:dyDescent="0.25">
      <c r="A97" s="20"/>
      <c r="B97" s="21"/>
      <c r="C97" s="22"/>
      <c r="D97" s="21"/>
      <c r="E97" s="22"/>
      <c r="F97" s="21"/>
      <c r="G97" s="21"/>
      <c r="H97" s="22"/>
      <c r="I97" s="23"/>
      <c r="J97" s="21"/>
      <c r="K97" s="27"/>
    </row>
    <row r="98" spans="1:12" s="13" customFormat="1" ht="25.5" customHeight="1" x14ac:dyDescent="0.25">
      <c r="A98" s="8" t="str">
        <f>"01"</f>
        <v>01</v>
      </c>
      <c r="B98" s="9" t="s">
        <v>4</v>
      </c>
      <c r="C98" s="10" t="str">
        <f>"01"</f>
        <v>01</v>
      </c>
      <c r="D98" s="9" t="s">
        <v>8</v>
      </c>
      <c r="E98" s="10" t="s">
        <v>32</v>
      </c>
      <c r="F98" s="9" t="s">
        <v>33</v>
      </c>
      <c r="G98" s="9" t="s">
        <v>191</v>
      </c>
      <c r="H98" s="11">
        <v>648</v>
      </c>
      <c r="I98" s="29">
        <v>2018</v>
      </c>
      <c r="J98" s="12">
        <v>43207</v>
      </c>
      <c r="K98" s="9" t="s">
        <v>412</v>
      </c>
      <c r="L98" s="14">
        <v>18898.740000000002</v>
      </c>
    </row>
    <row r="99" spans="1:12" s="13" customFormat="1" ht="25.5" customHeight="1" x14ac:dyDescent="0.25">
      <c r="A99" s="8" t="str">
        <f>"01"</f>
        <v>01</v>
      </c>
      <c r="B99" s="9" t="s">
        <v>4</v>
      </c>
      <c r="C99" s="10" t="str">
        <f>"01"</f>
        <v>01</v>
      </c>
      <c r="D99" s="9" t="s">
        <v>8</v>
      </c>
      <c r="E99" s="10" t="s">
        <v>32</v>
      </c>
      <c r="F99" s="9" t="s">
        <v>33</v>
      </c>
      <c r="G99" s="9" t="s">
        <v>191</v>
      </c>
      <c r="H99" s="11">
        <v>840</v>
      </c>
      <c r="I99" s="29">
        <v>2018</v>
      </c>
      <c r="J99" s="12">
        <v>43231</v>
      </c>
      <c r="K99" s="9" t="s">
        <v>330</v>
      </c>
      <c r="L99" s="14">
        <v>4320</v>
      </c>
    </row>
    <row r="100" spans="1:12" s="13" customFormat="1" ht="25.5" customHeight="1" x14ac:dyDescent="0.25">
      <c r="A100" s="8" t="str">
        <f>"01"</f>
        <v>01</v>
      </c>
      <c r="B100" s="9" t="s">
        <v>4</v>
      </c>
      <c r="C100" s="10" t="str">
        <f>"01"</f>
        <v>01</v>
      </c>
      <c r="D100" s="9" t="s">
        <v>8</v>
      </c>
      <c r="E100" s="10" t="s">
        <v>32</v>
      </c>
      <c r="F100" s="9" t="s">
        <v>33</v>
      </c>
      <c r="G100" s="9" t="s">
        <v>191</v>
      </c>
      <c r="H100" s="11">
        <v>880</v>
      </c>
      <c r="I100" s="29">
        <v>2018</v>
      </c>
      <c r="J100" s="12">
        <v>43242</v>
      </c>
      <c r="K100" s="9" t="s">
        <v>299</v>
      </c>
      <c r="L100" s="14">
        <v>8000</v>
      </c>
    </row>
    <row r="101" spans="1:12" s="24" customFormat="1" x14ac:dyDescent="0.25">
      <c r="A101" s="20"/>
      <c r="B101" s="21"/>
      <c r="C101" s="22"/>
      <c r="D101" s="21"/>
      <c r="E101" s="22"/>
      <c r="F101" s="21"/>
      <c r="G101" s="21"/>
      <c r="H101" s="22"/>
      <c r="I101" s="23"/>
      <c r="K101" s="25" t="s">
        <v>191</v>
      </c>
      <c r="L101" s="26">
        <v>31218.74</v>
      </c>
    </row>
    <row r="102" spans="1:12" s="24" customFormat="1" ht="12.75" x14ac:dyDescent="0.25">
      <c r="A102" s="20"/>
      <c r="B102" s="21"/>
      <c r="C102" s="22"/>
      <c r="D102" s="21"/>
      <c r="E102" s="22"/>
      <c r="F102" s="21"/>
      <c r="G102" s="21"/>
      <c r="H102" s="22"/>
      <c r="I102" s="23"/>
      <c r="J102" s="21"/>
      <c r="K102" s="27"/>
    </row>
    <row r="103" spans="1:12" s="13" customFormat="1" ht="25.5" customHeight="1" x14ac:dyDescent="0.25">
      <c r="A103" s="8" t="str">
        <f>"01"</f>
        <v>01</v>
      </c>
      <c r="B103" s="9" t="s">
        <v>4</v>
      </c>
      <c r="C103" s="10" t="str">
        <f>"01"</f>
        <v>01</v>
      </c>
      <c r="D103" s="9" t="s">
        <v>8</v>
      </c>
      <c r="E103" s="10" t="s">
        <v>32</v>
      </c>
      <c r="F103" s="9" t="s">
        <v>33</v>
      </c>
      <c r="G103" s="9" t="s">
        <v>189</v>
      </c>
      <c r="H103" s="11">
        <v>868</v>
      </c>
      <c r="I103" s="29">
        <v>2018</v>
      </c>
      <c r="J103" s="12">
        <v>43242</v>
      </c>
      <c r="K103" s="9" t="s">
        <v>310</v>
      </c>
      <c r="L103" s="14">
        <v>15750</v>
      </c>
    </row>
    <row r="104" spans="1:12" s="24" customFormat="1" x14ac:dyDescent="0.25">
      <c r="A104" s="20"/>
      <c r="B104" s="21"/>
      <c r="C104" s="22"/>
      <c r="D104" s="21"/>
      <c r="E104" s="22"/>
      <c r="F104" s="21"/>
      <c r="G104" s="21"/>
      <c r="H104" s="22"/>
      <c r="I104" s="23"/>
      <c r="K104" s="25" t="s">
        <v>189</v>
      </c>
      <c r="L104" s="26">
        <v>15750</v>
      </c>
    </row>
    <row r="105" spans="1:12" s="24" customFormat="1" ht="12.75" x14ac:dyDescent="0.25">
      <c r="A105" s="20"/>
      <c r="B105" s="21"/>
      <c r="C105" s="22"/>
      <c r="D105" s="21"/>
      <c r="E105" s="22"/>
      <c r="F105" s="21"/>
      <c r="G105" s="21"/>
      <c r="H105" s="22"/>
      <c r="I105" s="23"/>
      <c r="J105" s="21"/>
      <c r="K105" s="27"/>
    </row>
    <row r="106" spans="1:12" s="13" customFormat="1" ht="25.5" customHeight="1" x14ac:dyDescent="0.25">
      <c r="A106" s="8" t="str">
        <f>"01"</f>
        <v>01</v>
      </c>
      <c r="B106" s="9" t="s">
        <v>4</v>
      </c>
      <c r="C106" s="10" t="str">
        <f>"01"</f>
        <v>01</v>
      </c>
      <c r="D106" s="9" t="s">
        <v>8</v>
      </c>
      <c r="E106" s="10" t="s">
        <v>32</v>
      </c>
      <c r="F106" s="9" t="s">
        <v>33</v>
      </c>
      <c r="G106" s="9" t="s">
        <v>163</v>
      </c>
      <c r="H106" s="11">
        <v>640</v>
      </c>
      <c r="I106" s="29">
        <v>2018</v>
      </c>
      <c r="J106" s="12">
        <v>43207</v>
      </c>
      <c r="K106" s="9" t="s">
        <v>420</v>
      </c>
      <c r="L106" s="14">
        <v>3150</v>
      </c>
    </row>
    <row r="107" spans="1:12" s="13" customFormat="1" ht="25.5" customHeight="1" x14ac:dyDescent="0.25">
      <c r="A107" s="8" t="str">
        <f>"01"</f>
        <v>01</v>
      </c>
      <c r="B107" s="9" t="s">
        <v>4</v>
      </c>
      <c r="C107" s="10" t="str">
        <f>"01"</f>
        <v>01</v>
      </c>
      <c r="D107" s="9" t="s">
        <v>8</v>
      </c>
      <c r="E107" s="10" t="s">
        <v>32</v>
      </c>
      <c r="F107" s="9" t="s">
        <v>33</v>
      </c>
      <c r="G107" s="9" t="s">
        <v>163</v>
      </c>
      <c r="H107" s="11">
        <v>879</v>
      </c>
      <c r="I107" s="29">
        <v>2018</v>
      </c>
      <c r="J107" s="12">
        <v>43242</v>
      </c>
      <c r="K107" s="9" t="s">
        <v>300</v>
      </c>
      <c r="L107" s="14">
        <v>4500</v>
      </c>
    </row>
    <row r="108" spans="1:12" s="24" customFormat="1" x14ac:dyDescent="0.25">
      <c r="A108" s="20"/>
      <c r="B108" s="21"/>
      <c r="C108" s="22"/>
      <c r="D108" s="21"/>
      <c r="E108" s="22"/>
      <c r="F108" s="21"/>
      <c r="G108" s="21"/>
      <c r="H108" s="22"/>
      <c r="I108" s="23"/>
      <c r="K108" s="25" t="s">
        <v>163</v>
      </c>
      <c r="L108" s="26">
        <v>7650</v>
      </c>
    </row>
    <row r="109" spans="1:12" s="24" customFormat="1" ht="12.75" x14ac:dyDescent="0.25">
      <c r="A109" s="20"/>
      <c r="B109" s="21"/>
      <c r="C109" s="22"/>
      <c r="D109" s="21"/>
      <c r="E109" s="22"/>
      <c r="F109" s="21"/>
      <c r="G109" s="21"/>
      <c r="H109" s="22"/>
      <c r="I109" s="23"/>
      <c r="J109" s="21"/>
      <c r="K109" s="27"/>
    </row>
    <row r="110" spans="1:12" s="13" customFormat="1" ht="25.5" customHeight="1" x14ac:dyDescent="0.25">
      <c r="A110" s="8" t="str">
        <f>"01"</f>
        <v>01</v>
      </c>
      <c r="B110" s="9" t="s">
        <v>4</v>
      </c>
      <c r="C110" s="10" t="str">
        <f>"01"</f>
        <v>01</v>
      </c>
      <c r="D110" s="9" t="s">
        <v>8</v>
      </c>
      <c r="E110" s="10" t="s">
        <v>32</v>
      </c>
      <c r="F110" s="9" t="s">
        <v>33</v>
      </c>
      <c r="G110" s="9" t="s">
        <v>73</v>
      </c>
      <c r="H110" s="11">
        <v>770</v>
      </c>
      <c r="I110" s="29">
        <v>2018</v>
      </c>
      <c r="J110" s="12">
        <v>43228</v>
      </c>
      <c r="K110" s="9" t="s">
        <v>368</v>
      </c>
      <c r="L110" s="14">
        <v>15531.97</v>
      </c>
    </row>
    <row r="111" spans="1:12" s="24" customFormat="1" x14ac:dyDescent="0.25">
      <c r="A111" s="20"/>
      <c r="B111" s="21"/>
      <c r="C111" s="22"/>
      <c r="D111" s="21"/>
      <c r="E111" s="22"/>
      <c r="F111" s="21"/>
      <c r="G111" s="21"/>
      <c r="H111" s="22"/>
      <c r="I111" s="23"/>
      <c r="K111" s="25" t="s">
        <v>73</v>
      </c>
      <c r="L111" s="26">
        <v>15531.97</v>
      </c>
    </row>
    <row r="112" spans="1:12" s="24" customFormat="1" ht="12.75" x14ac:dyDescent="0.25">
      <c r="A112" s="20"/>
      <c r="B112" s="21"/>
      <c r="C112" s="22"/>
      <c r="D112" s="21"/>
      <c r="E112" s="22"/>
      <c r="F112" s="21"/>
      <c r="G112" s="21"/>
      <c r="H112" s="22"/>
      <c r="I112" s="23"/>
      <c r="J112" s="21"/>
      <c r="K112" s="27"/>
    </row>
    <row r="113" spans="1:12" s="13" customFormat="1" ht="25.5" customHeight="1" x14ac:dyDescent="0.25">
      <c r="A113" s="8" t="str">
        <f>"01"</f>
        <v>01</v>
      </c>
      <c r="B113" s="9" t="s">
        <v>4</v>
      </c>
      <c r="C113" s="10" t="str">
        <f>"01"</f>
        <v>01</v>
      </c>
      <c r="D113" s="9" t="s">
        <v>8</v>
      </c>
      <c r="E113" s="10" t="s">
        <v>32</v>
      </c>
      <c r="F113" s="9" t="s">
        <v>33</v>
      </c>
      <c r="G113" s="9" t="s">
        <v>476</v>
      </c>
      <c r="H113" s="11">
        <v>838</v>
      </c>
      <c r="I113" s="29">
        <v>2018</v>
      </c>
      <c r="J113" s="12">
        <v>43231</v>
      </c>
      <c r="K113" s="9" t="s">
        <v>332</v>
      </c>
      <c r="L113" s="14">
        <v>1800</v>
      </c>
    </row>
    <row r="114" spans="1:12" s="24" customFormat="1" x14ac:dyDescent="0.25">
      <c r="A114" s="20"/>
      <c r="B114" s="21"/>
      <c r="C114" s="22"/>
      <c r="D114" s="21"/>
      <c r="E114" s="22"/>
      <c r="F114" s="21"/>
      <c r="G114" s="21"/>
      <c r="H114" s="22"/>
      <c r="I114" s="23"/>
      <c r="K114" s="25" t="s">
        <v>476</v>
      </c>
      <c r="L114" s="26">
        <v>1800</v>
      </c>
    </row>
    <row r="115" spans="1:12" s="24" customFormat="1" ht="12.75" x14ac:dyDescent="0.25">
      <c r="A115" s="20"/>
      <c r="B115" s="21"/>
      <c r="C115" s="22"/>
      <c r="D115" s="21"/>
      <c r="E115" s="22"/>
      <c r="F115" s="21"/>
      <c r="G115" s="21"/>
      <c r="H115" s="22"/>
      <c r="I115" s="23"/>
      <c r="J115" s="21"/>
      <c r="K115" s="27"/>
    </row>
    <row r="116" spans="1:12" s="13" customFormat="1" ht="25.5" customHeight="1" x14ac:dyDescent="0.25">
      <c r="A116" s="8" t="str">
        <f>"01"</f>
        <v>01</v>
      </c>
      <c r="B116" s="9" t="s">
        <v>4</v>
      </c>
      <c r="C116" s="10" t="str">
        <f>"01"</f>
        <v>01</v>
      </c>
      <c r="D116" s="9" t="s">
        <v>8</v>
      </c>
      <c r="E116" s="10" t="s">
        <v>32</v>
      </c>
      <c r="F116" s="9" t="s">
        <v>33</v>
      </c>
      <c r="G116" s="9" t="s">
        <v>162</v>
      </c>
      <c r="H116" s="11">
        <v>877</v>
      </c>
      <c r="I116" s="29">
        <v>2018</v>
      </c>
      <c r="J116" s="12">
        <v>43242</v>
      </c>
      <c r="K116" s="9" t="s">
        <v>301</v>
      </c>
      <c r="L116" s="14">
        <v>7000</v>
      </c>
    </row>
    <row r="117" spans="1:12" s="24" customFormat="1" x14ac:dyDescent="0.25">
      <c r="A117" s="20"/>
      <c r="B117" s="21"/>
      <c r="C117" s="22"/>
      <c r="D117" s="21"/>
      <c r="E117" s="22"/>
      <c r="F117" s="21"/>
      <c r="G117" s="21"/>
      <c r="H117" s="22"/>
      <c r="I117" s="23"/>
      <c r="K117" s="25" t="s">
        <v>162</v>
      </c>
      <c r="L117" s="26">
        <v>7000</v>
      </c>
    </row>
    <row r="118" spans="1:12" s="24" customFormat="1" ht="12.75" x14ac:dyDescent="0.25">
      <c r="A118" s="20"/>
      <c r="B118" s="21"/>
      <c r="C118" s="22"/>
      <c r="D118" s="21"/>
      <c r="E118" s="22"/>
      <c r="F118" s="21"/>
      <c r="G118" s="21"/>
      <c r="H118" s="22"/>
      <c r="I118" s="23"/>
      <c r="J118" s="21"/>
      <c r="K118" s="27"/>
    </row>
    <row r="119" spans="1:12" s="13" customFormat="1" ht="25.5" customHeight="1" x14ac:dyDescent="0.25">
      <c r="A119" s="8" t="str">
        <f>"01"</f>
        <v>01</v>
      </c>
      <c r="B119" s="9" t="s">
        <v>4</v>
      </c>
      <c r="C119" s="10" t="str">
        <f>"01"</f>
        <v>01</v>
      </c>
      <c r="D119" s="9" t="s">
        <v>8</v>
      </c>
      <c r="E119" s="10" t="s">
        <v>32</v>
      </c>
      <c r="F119" s="9" t="s">
        <v>33</v>
      </c>
      <c r="G119" s="9" t="s">
        <v>150</v>
      </c>
      <c r="H119" s="11">
        <v>872</v>
      </c>
      <c r="I119" s="29">
        <v>2018</v>
      </c>
      <c r="J119" s="12">
        <v>43242</v>
      </c>
      <c r="K119" s="9" t="s">
        <v>306</v>
      </c>
      <c r="L119" s="14">
        <v>12720.27</v>
      </c>
    </row>
    <row r="120" spans="1:12" s="24" customFormat="1" x14ac:dyDescent="0.25">
      <c r="A120" s="20"/>
      <c r="B120" s="21"/>
      <c r="C120" s="22"/>
      <c r="D120" s="21"/>
      <c r="E120" s="22"/>
      <c r="F120" s="21"/>
      <c r="G120" s="21"/>
      <c r="H120" s="22"/>
      <c r="I120" s="23"/>
      <c r="K120" s="25" t="s">
        <v>150</v>
      </c>
      <c r="L120" s="26">
        <v>12720.27</v>
      </c>
    </row>
    <row r="121" spans="1:12" s="24" customFormat="1" ht="12.75" x14ac:dyDescent="0.25">
      <c r="A121" s="20"/>
      <c r="B121" s="21"/>
      <c r="C121" s="22"/>
      <c r="D121" s="21"/>
      <c r="E121" s="22"/>
      <c r="F121" s="21"/>
      <c r="G121" s="21"/>
      <c r="H121" s="22"/>
      <c r="I121" s="23"/>
      <c r="J121" s="21"/>
      <c r="K121" s="27"/>
    </row>
    <row r="122" spans="1:12" s="13" customFormat="1" ht="25.5" customHeight="1" x14ac:dyDescent="0.25">
      <c r="A122" s="8" t="str">
        <f>"01"</f>
        <v>01</v>
      </c>
      <c r="B122" s="9" t="s">
        <v>4</v>
      </c>
      <c r="C122" s="10" t="str">
        <f>"01"</f>
        <v>01</v>
      </c>
      <c r="D122" s="9" t="s">
        <v>8</v>
      </c>
      <c r="E122" s="10" t="s">
        <v>32</v>
      </c>
      <c r="F122" s="9" t="s">
        <v>33</v>
      </c>
      <c r="G122" s="9" t="s">
        <v>449</v>
      </c>
      <c r="H122" s="11">
        <v>1120</v>
      </c>
      <c r="I122" s="29">
        <v>2018</v>
      </c>
      <c r="J122" s="12">
        <v>43277</v>
      </c>
      <c r="K122" s="9" t="s">
        <v>205</v>
      </c>
      <c r="L122" s="14">
        <v>6300</v>
      </c>
    </row>
    <row r="123" spans="1:12" s="24" customFormat="1" x14ac:dyDescent="0.25">
      <c r="A123" s="20"/>
      <c r="B123" s="21"/>
      <c r="C123" s="22"/>
      <c r="D123" s="21"/>
      <c r="E123" s="22"/>
      <c r="F123" s="21"/>
      <c r="G123" s="21"/>
      <c r="H123" s="22"/>
      <c r="I123" s="23"/>
      <c r="K123" s="25" t="s">
        <v>449</v>
      </c>
      <c r="L123" s="26">
        <v>6300</v>
      </c>
    </row>
    <row r="124" spans="1:12" s="24" customFormat="1" ht="12.75" x14ac:dyDescent="0.25">
      <c r="A124" s="20"/>
      <c r="B124" s="21"/>
      <c r="C124" s="22"/>
      <c r="D124" s="21"/>
      <c r="E124" s="22"/>
      <c r="F124" s="21"/>
      <c r="G124" s="21"/>
      <c r="H124" s="22"/>
      <c r="I124" s="23"/>
      <c r="J124" s="21"/>
      <c r="K124" s="27"/>
    </row>
    <row r="125" spans="1:12" s="13" customFormat="1" ht="25.5" customHeight="1" x14ac:dyDescent="0.25">
      <c r="A125" s="8" t="str">
        <f>"01"</f>
        <v>01</v>
      </c>
      <c r="B125" s="9" t="s">
        <v>4</v>
      </c>
      <c r="C125" s="10" t="str">
        <f>"01"</f>
        <v>01</v>
      </c>
      <c r="D125" s="9" t="s">
        <v>8</v>
      </c>
      <c r="E125" s="10" t="s">
        <v>32</v>
      </c>
      <c r="F125" s="9" t="s">
        <v>33</v>
      </c>
      <c r="G125" s="9" t="s">
        <v>444</v>
      </c>
      <c r="H125" s="11">
        <v>650</v>
      </c>
      <c r="I125" s="29">
        <v>2018</v>
      </c>
      <c r="J125" s="12">
        <v>43207</v>
      </c>
      <c r="K125" s="9" t="s">
        <v>410</v>
      </c>
      <c r="L125" s="14">
        <v>9719.0300000000007</v>
      </c>
    </row>
    <row r="126" spans="1:12" s="24" customFormat="1" x14ac:dyDescent="0.25">
      <c r="A126" s="20"/>
      <c r="B126" s="21"/>
      <c r="C126" s="22"/>
      <c r="D126" s="21"/>
      <c r="E126" s="22"/>
      <c r="F126" s="21"/>
      <c r="G126" s="21"/>
      <c r="H126" s="22"/>
      <c r="I126" s="23"/>
      <c r="K126" s="25" t="s">
        <v>444</v>
      </c>
      <c r="L126" s="26">
        <v>9719.0300000000007</v>
      </c>
    </row>
    <row r="127" spans="1:12" s="24" customFormat="1" ht="12.75" x14ac:dyDescent="0.25">
      <c r="A127" s="20"/>
      <c r="B127" s="21"/>
      <c r="C127" s="22"/>
      <c r="D127" s="21"/>
      <c r="E127" s="22"/>
      <c r="F127" s="21"/>
      <c r="G127" s="21"/>
      <c r="H127" s="22"/>
      <c r="I127" s="23"/>
      <c r="J127" s="21"/>
      <c r="K127" s="27"/>
    </row>
    <row r="128" spans="1:12" s="13" customFormat="1" ht="25.5" customHeight="1" x14ac:dyDescent="0.25">
      <c r="A128" s="8" t="str">
        <f>"01"</f>
        <v>01</v>
      </c>
      <c r="B128" s="9" t="s">
        <v>4</v>
      </c>
      <c r="C128" s="10" t="str">
        <f>"01"</f>
        <v>01</v>
      </c>
      <c r="D128" s="9" t="s">
        <v>8</v>
      </c>
      <c r="E128" s="10" t="s">
        <v>32</v>
      </c>
      <c r="F128" s="9" t="s">
        <v>33</v>
      </c>
      <c r="G128" s="9" t="s">
        <v>159</v>
      </c>
      <c r="H128" s="11">
        <v>813</v>
      </c>
      <c r="I128" s="29">
        <v>2018</v>
      </c>
      <c r="J128" s="12">
        <v>43231</v>
      </c>
      <c r="K128" s="9" t="s">
        <v>346</v>
      </c>
      <c r="L128" s="14">
        <v>4158</v>
      </c>
    </row>
    <row r="129" spans="1:12" s="13" customFormat="1" ht="25.5" customHeight="1" x14ac:dyDescent="0.25">
      <c r="A129" s="8" t="str">
        <f>"01"</f>
        <v>01</v>
      </c>
      <c r="B129" s="9" t="s">
        <v>4</v>
      </c>
      <c r="C129" s="10" t="str">
        <f>"01"</f>
        <v>01</v>
      </c>
      <c r="D129" s="9" t="s">
        <v>8</v>
      </c>
      <c r="E129" s="10" t="s">
        <v>32</v>
      </c>
      <c r="F129" s="9" t="s">
        <v>33</v>
      </c>
      <c r="G129" s="9" t="s">
        <v>159</v>
      </c>
      <c r="H129" s="11">
        <v>876</v>
      </c>
      <c r="I129" s="29">
        <v>2018</v>
      </c>
      <c r="J129" s="12">
        <v>43242</v>
      </c>
      <c r="K129" s="9" t="s">
        <v>302</v>
      </c>
      <c r="L129" s="14">
        <v>3598.02</v>
      </c>
    </row>
    <row r="130" spans="1:12" s="24" customFormat="1" x14ac:dyDescent="0.25">
      <c r="A130" s="20"/>
      <c r="B130" s="21"/>
      <c r="C130" s="22"/>
      <c r="D130" s="21"/>
      <c r="E130" s="22"/>
      <c r="F130" s="21"/>
      <c r="G130" s="21"/>
      <c r="H130" s="22"/>
      <c r="I130" s="23"/>
      <c r="K130" s="25" t="s">
        <v>159</v>
      </c>
      <c r="L130" s="26">
        <v>7756.02</v>
      </c>
    </row>
    <row r="131" spans="1:12" s="24" customFormat="1" ht="12.75" x14ac:dyDescent="0.25">
      <c r="A131" s="20"/>
      <c r="B131" s="21"/>
      <c r="C131" s="22"/>
      <c r="D131" s="21"/>
      <c r="E131" s="22"/>
      <c r="F131" s="21"/>
      <c r="G131" s="21"/>
      <c r="H131" s="22"/>
      <c r="I131" s="23"/>
      <c r="J131" s="21"/>
      <c r="K131" s="27"/>
    </row>
    <row r="132" spans="1:12" s="13" customFormat="1" ht="25.5" customHeight="1" x14ac:dyDescent="0.25">
      <c r="A132" s="8" t="str">
        <f>"01"</f>
        <v>01</v>
      </c>
      <c r="B132" s="9" t="s">
        <v>4</v>
      </c>
      <c r="C132" s="10" t="str">
        <f>"01"</f>
        <v>01</v>
      </c>
      <c r="D132" s="9" t="s">
        <v>8</v>
      </c>
      <c r="E132" s="10" t="s">
        <v>32</v>
      </c>
      <c r="F132" s="9" t="s">
        <v>33</v>
      </c>
      <c r="G132" s="9" t="s">
        <v>452</v>
      </c>
      <c r="H132" s="11">
        <v>1019</v>
      </c>
      <c r="I132" s="29">
        <v>2018</v>
      </c>
      <c r="J132" s="12">
        <v>43257</v>
      </c>
      <c r="K132" s="9" t="s">
        <v>237</v>
      </c>
      <c r="L132" s="14">
        <v>7649.26</v>
      </c>
    </row>
    <row r="133" spans="1:12" s="24" customFormat="1" x14ac:dyDescent="0.25">
      <c r="A133" s="20"/>
      <c r="B133" s="21"/>
      <c r="C133" s="22"/>
      <c r="D133" s="21"/>
      <c r="E133" s="22"/>
      <c r="F133" s="21"/>
      <c r="G133" s="21"/>
      <c r="H133" s="22"/>
      <c r="I133" s="23"/>
      <c r="K133" s="25" t="s">
        <v>452</v>
      </c>
      <c r="L133" s="26">
        <v>7649.26</v>
      </c>
    </row>
    <row r="134" spans="1:12" s="24" customFormat="1" ht="12.75" x14ac:dyDescent="0.25">
      <c r="A134" s="20"/>
      <c r="B134" s="21"/>
      <c r="C134" s="22"/>
      <c r="D134" s="21"/>
      <c r="E134" s="22"/>
      <c r="F134" s="21"/>
      <c r="G134" s="21"/>
      <c r="H134" s="22"/>
      <c r="I134" s="23"/>
      <c r="J134" s="21"/>
      <c r="K134" s="27"/>
    </row>
    <row r="135" spans="1:12" s="13" customFormat="1" ht="25.5" customHeight="1" x14ac:dyDescent="0.25">
      <c r="A135" s="8" t="str">
        <f>"01"</f>
        <v>01</v>
      </c>
      <c r="B135" s="9" t="s">
        <v>4</v>
      </c>
      <c r="C135" s="10" t="str">
        <f>"01"</f>
        <v>01</v>
      </c>
      <c r="D135" s="9" t="s">
        <v>8</v>
      </c>
      <c r="E135" s="10" t="s">
        <v>32</v>
      </c>
      <c r="F135" s="9" t="s">
        <v>33</v>
      </c>
      <c r="G135" s="9" t="s">
        <v>164</v>
      </c>
      <c r="H135" s="11">
        <v>599</v>
      </c>
      <c r="I135" s="29">
        <v>2018</v>
      </c>
      <c r="J135" s="12">
        <v>43200</v>
      </c>
      <c r="K135" s="9" t="s">
        <v>436</v>
      </c>
      <c r="L135" s="14">
        <v>11009.98</v>
      </c>
    </row>
    <row r="136" spans="1:12" s="24" customFormat="1" x14ac:dyDescent="0.25">
      <c r="A136" s="20"/>
      <c r="B136" s="21"/>
      <c r="C136" s="22"/>
      <c r="D136" s="21"/>
      <c r="E136" s="22"/>
      <c r="F136" s="21"/>
      <c r="G136" s="21"/>
      <c r="H136" s="22"/>
      <c r="I136" s="23"/>
      <c r="K136" s="25" t="s">
        <v>164</v>
      </c>
      <c r="L136" s="26">
        <v>11009.98</v>
      </c>
    </row>
    <row r="137" spans="1:12" s="24" customFormat="1" ht="12.75" x14ac:dyDescent="0.25">
      <c r="A137" s="20"/>
      <c r="B137" s="21"/>
      <c r="C137" s="22"/>
      <c r="D137" s="21"/>
      <c r="E137" s="22"/>
      <c r="F137" s="21"/>
      <c r="G137" s="21"/>
      <c r="H137" s="22"/>
      <c r="I137" s="23"/>
      <c r="J137" s="21"/>
      <c r="K137" s="27"/>
    </row>
    <row r="138" spans="1:12" s="13" customFormat="1" ht="25.5" customHeight="1" x14ac:dyDescent="0.25">
      <c r="A138" s="8" t="str">
        <f>"01"</f>
        <v>01</v>
      </c>
      <c r="B138" s="9" t="s">
        <v>4</v>
      </c>
      <c r="C138" s="10" t="str">
        <f>"01"</f>
        <v>01</v>
      </c>
      <c r="D138" s="9" t="s">
        <v>8</v>
      </c>
      <c r="E138" s="10" t="s">
        <v>32</v>
      </c>
      <c r="F138" s="9" t="s">
        <v>33</v>
      </c>
      <c r="G138" s="9" t="s">
        <v>454</v>
      </c>
      <c r="H138" s="11">
        <v>1014</v>
      </c>
      <c r="I138" s="29">
        <v>2018</v>
      </c>
      <c r="J138" s="12">
        <v>43257</v>
      </c>
      <c r="K138" s="9" t="s">
        <v>240</v>
      </c>
      <c r="L138" s="14">
        <v>3600.59</v>
      </c>
    </row>
    <row r="139" spans="1:12" s="24" customFormat="1" x14ac:dyDescent="0.25">
      <c r="A139" s="20"/>
      <c r="B139" s="21"/>
      <c r="C139" s="22"/>
      <c r="D139" s="21"/>
      <c r="E139" s="22"/>
      <c r="F139" s="21"/>
      <c r="G139" s="21"/>
      <c r="H139" s="22"/>
      <c r="I139" s="23"/>
      <c r="K139" s="25" t="s">
        <v>454</v>
      </c>
      <c r="L139" s="26">
        <v>3600.59</v>
      </c>
    </row>
    <row r="140" spans="1:12" s="24" customFormat="1" ht="12.75" x14ac:dyDescent="0.25">
      <c r="A140" s="20"/>
      <c r="B140" s="21"/>
      <c r="C140" s="22"/>
      <c r="D140" s="21"/>
      <c r="E140" s="22"/>
      <c r="F140" s="21"/>
      <c r="G140" s="21"/>
      <c r="H140" s="22"/>
      <c r="I140" s="23"/>
      <c r="J140" s="21"/>
      <c r="K140" s="27"/>
    </row>
    <row r="141" spans="1:12" s="13" customFormat="1" ht="25.5" customHeight="1" x14ac:dyDescent="0.25">
      <c r="A141" s="8" t="str">
        <f>"01"</f>
        <v>01</v>
      </c>
      <c r="B141" s="9" t="s">
        <v>4</v>
      </c>
      <c r="C141" s="10" t="str">
        <f>"01"</f>
        <v>01</v>
      </c>
      <c r="D141" s="9" t="s">
        <v>8</v>
      </c>
      <c r="E141" s="10" t="s">
        <v>32</v>
      </c>
      <c r="F141" s="9" t="s">
        <v>33</v>
      </c>
      <c r="G141" s="9" t="s">
        <v>462</v>
      </c>
      <c r="H141" s="11">
        <v>597</v>
      </c>
      <c r="I141" s="29">
        <v>2018</v>
      </c>
      <c r="J141" s="12">
        <v>43200</v>
      </c>
      <c r="K141" s="9" t="s">
        <v>272</v>
      </c>
      <c r="L141" s="14">
        <v>18826.89</v>
      </c>
    </row>
    <row r="142" spans="1:12" s="13" customFormat="1" ht="25.5" customHeight="1" x14ac:dyDescent="0.25">
      <c r="A142" s="8" t="str">
        <f>"01"</f>
        <v>01</v>
      </c>
      <c r="B142" s="9" t="s">
        <v>4</v>
      </c>
      <c r="C142" s="10" t="str">
        <f>"01"</f>
        <v>01</v>
      </c>
      <c r="D142" s="9" t="s">
        <v>8</v>
      </c>
      <c r="E142" s="10" t="s">
        <v>32</v>
      </c>
      <c r="F142" s="9" t="s">
        <v>33</v>
      </c>
      <c r="G142" s="9" t="s">
        <v>462</v>
      </c>
      <c r="H142" s="11">
        <v>964</v>
      </c>
      <c r="I142" s="29">
        <v>2018</v>
      </c>
      <c r="J142" s="12">
        <v>43252</v>
      </c>
      <c r="K142" s="9" t="s">
        <v>272</v>
      </c>
      <c r="L142" s="14">
        <v>3763.59</v>
      </c>
    </row>
    <row r="143" spans="1:12" s="24" customFormat="1" x14ac:dyDescent="0.25">
      <c r="A143" s="20"/>
      <c r="B143" s="21"/>
      <c r="C143" s="22"/>
      <c r="D143" s="21"/>
      <c r="E143" s="22"/>
      <c r="F143" s="21"/>
      <c r="G143" s="21"/>
      <c r="H143" s="22"/>
      <c r="I143" s="23"/>
      <c r="K143" s="25" t="s">
        <v>462</v>
      </c>
      <c r="L143" s="26">
        <v>22590.48</v>
      </c>
    </row>
    <row r="144" spans="1:12" s="24" customFormat="1" ht="12.75" x14ac:dyDescent="0.25">
      <c r="A144" s="20"/>
      <c r="B144" s="21"/>
      <c r="C144" s="22"/>
      <c r="D144" s="21"/>
      <c r="E144" s="22"/>
      <c r="F144" s="21"/>
      <c r="G144" s="21"/>
      <c r="H144" s="22"/>
      <c r="I144" s="23"/>
      <c r="J144" s="21"/>
      <c r="K144" s="27"/>
    </row>
    <row r="145" spans="1:12" s="13" customFormat="1" ht="25.5" customHeight="1" x14ac:dyDescent="0.25">
      <c r="A145" s="8" t="str">
        <f>"01"</f>
        <v>01</v>
      </c>
      <c r="B145" s="9" t="s">
        <v>4</v>
      </c>
      <c r="C145" s="10" t="str">
        <f>"01"</f>
        <v>01</v>
      </c>
      <c r="D145" s="9" t="s">
        <v>8</v>
      </c>
      <c r="E145" s="10" t="s">
        <v>32</v>
      </c>
      <c r="F145" s="9" t="s">
        <v>33</v>
      </c>
      <c r="G145" s="9" t="s">
        <v>473</v>
      </c>
      <c r="H145" s="11">
        <v>845</v>
      </c>
      <c r="I145" s="29">
        <v>2018</v>
      </c>
      <c r="J145" s="12">
        <v>43238</v>
      </c>
      <c r="K145" s="9" t="s">
        <v>325</v>
      </c>
      <c r="L145" s="14">
        <v>13786.36</v>
      </c>
    </row>
    <row r="146" spans="1:12" s="24" customFormat="1" x14ac:dyDescent="0.25">
      <c r="A146" s="20"/>
      <c r="B146" s="21"/>
      <c r="C146" s="22"/>
      <c r="D146" s="21"/>
      <c r="E146" s="22"/>
      <c r="F146" s="21"/>
      <c r="G146" s="21"/>
      <c r="H146" s="22"/>
      <c r="I146" s="23"/>
      <c r="K146" s="25" t="s">
        <v>473</v>
      </c>
      <c r="L146" s="26">
        <v>13786.36</v>
      </c>
    </row>
    <row r="147" spans="1:12" s="24" customFormat="1" ht="12.75" x14ac:dyDescent="0.25">
      <c r="A147" s="20"/>
      <c r="B147" s="21"/>
      <c r="C147" s="22"/>
      <c r="D147" s="21"/>
      <c r="E147" s="22"/>
      <c r="F147" s="21"/>
      <c r="G147" s="21"/>
      <c r="H147" s="22"/>
      <c r="I147" s="23"/>
      <c r="J147" s="21"/>
      <c r="K147" s="27"/>
    </row>
    <row r="148" spans="1:12" s="13" customFormat="1" ht="25.5" customHeight="1" x14ac:dyDescent="0.25">
      <c r="A148" s="8" t="str">
        <f>"01"</f>
        <v>01</v>
      </c>
      <c r="B148" s="9" t="s">
        <v>4</v>
      </c>
      <c r="C148" s="10" t="str">
        <f>"01"</f>
        <v>01</v>
      </c>
      <c r="D148" s="9" t="s">
        <v>8</v>
      </c>
      <c r="E148" s="10" t="s">
        <v>32</v>
      </c>
      <c r="F148" s="9" t="s">
        <v>33</v>
      </c>
      <c r="G148" s="9" t="s">
        <v>152</v>
      </c>
      <c r="H148" s="11">
        <v>598</v>
      </c>
      <c r="I148" s="29">
        <v>2018</v>
      </c>
      <c r="J148" s="12">
        <v>43200</v>
      </c>
      <c r="K148" s="9" t="s">
        <v>437</v>
      </c>
      <c r="L148" s="14">
        <v>4666.5</v>
      </c>
    </row>
    <row r="149" spans="1:12" s="13" customFormat="1" ht="25.5" customHeight="1" x14ac:dyDescent="0.25">
      <c r="A149" s="8" t="str">
        <f>"01"</f>
        <v>01</v>
      </c>
      <c r="B149" s="9" t="s">
        <v>4</v>
      </c>
      <c r="C149" s="10" t="str">
        <f>"01"</f>
        <v>01</v>
      </c>
      <c r="D149" s="9" t="s">
        <v>8</v>
      </c>
      <c r="E149" s="10" t="s">
        <v>32</v>
      </c>
      <c r="F149" s="9" t="s">
        <v>33</v>
      </c>
      <c r="G149" s="9" t="s">
        <v>152</v>
      </c>
      <c r="H149" s="11">
        <v>966</v>
      </c>
      <c r="I149" s="29">
        <v>2018</v>
      </c>
      <c r="J149" s="12">
        <v>43252</v>
      </c>
      <c r="K149" s="9" t="s">
        <v>270</v>
      </c>
      <c r="L149" s="14">
        <v>3150</v>
      </c>
    </row>
    <row r="150" spans="1:12" s="24" customFormat="1" x14ac:dyDescent="0.25">
      <c r="A150" s="20"/>
      <c r="B150" s="21"/>
      <c r="C150" s="22"/>
      <c r="D150" s="21"/>
      <c r="E150" s="22"/>
      <c r="F150" s="21"/>
      <c r="G150" s="21"/>
      <c r="H150" s="22"/>
      <c r="I150" s="23"/>
      <c r="K150" s="25" t="s">
        <v>152</v>
      </c>
      <c r="L150" s="26">
        <v>7816.5</v>
      </c>
    </row>
    <row r="151" spans="1:12" s="24" customFormat="1" ht="12.75" x14ac:dyDescent="0.25">
      <c r="A151" s="20"/>
      <c r="B151" s="21"/>
      <c r="C151" s="22"/>
      <c r="D151" s="21"/>
      <c r="E151" s="22"/>
      <c r="F151" s="21"/>
      <c r="G151" s="21"/>
      <c r="H151" s="22"/>
      <c r="I151" s="23"/>
      <c r="J151" s="21"/>
      <c r="K151" s="27"/>
    </row>
    <row r="152" spans="1:12" s="13" customFormat="1" ht="25.5" customHeight="1" x14ac:dyDescent="0.25">
      <c r="A152" s="8" t="str">
        <f>"01"</f>
        <v>01</v>
      </c>
      <c r="B152" s="9" t="s">
        <v>4</v>
      </c>
      <c r="C152" s="10" t="str">
        <f>"01"</f>
        <v>01</v>
      </c>
      <c r="D152" s="9" t="s">
        <v>8</v>
      </c>
      <c r="E152" s="10" t="s">
        <v>32</v>
      </c>
      <c r="F152" s="9" t="s">
        <v>33</v>
      </c>
      <c r="G152" s="9" t="s">
        <v>148</v>
      </c>
      <c r="H152" s="11">
        <v>812</v>
      </c>
      <c r="I152" s="29">
        <v>2018</v>
      </c>
      <c r="J152" s="12">
        <v>43231</v>
      </c>
      <c r="K152" s="9" t="s">
        <v>347</v>
      </c>
      <c r="L152" s="14">
        <v>6930</v>
      </c>
    </row>
    <row r="153" spans="1:12" s="24" customFormat="1" x14ac:dyDescent="0.25">
      <c r="A153" s="20"/>
      <c r="B153" s="21"/>
      <c r="C153" s="22"/>
      <c r="D153" s="21"/>
      <c r="E153" s="22"/>
      <c r="F153" s="21"/>
      <c r="G153" s="21"/>
      <c r="H153" s="22"/>
      <c r="I153" s="23"/>
      <c r="K153" s="25" t="s">
        <v>148</v>
      </c>
      <c r="L153" s="26">
        <v>6930</v>
      </c>
    </row>
    <row r="154" spans="1:12" s="24" customFormat="1" ht="12.75" x14ac:dyDescent="0.25">
      <c r="A154" s="20"/>
      <c r="B154" s="21"/>
      <c r="C154" s="22"/>
      <c r="D154" s="21"/>
      <c r="E154" s="22"/>
      <c r="F154" s="21"/>
      <c r="G154" s="21"/>
      <c r="H154" s="22"/>
      <c r="I154" s="23"/>
      <c r="J154" s="21"/>
      <c r="K154" s="27"/>
    </row>
    <row r="155" spans="1:12" s="13" customFormat="1" ht="25.5" customHeight="1" x14ac:dyDescent="0.25">
      <c r="A155" s="8" t="str">
        <f>"01"</f>
        <v>01</v>
      </c>
      <c r="B155" s="9" t="s">
        <v>4</v>
      </c>
      <c r="C155" s="10" t="str">
        <f>"01"</f>
        <v>01</v>
      </c>
      <c r="D155" s="9" t="s">
        <v>8</v>
      </c>
      <c r="E155" s="10" t="s">
        <v>32</v>
      </c>
      <c r="F155" s="9" t="s">
        <v>33</v>
      </c>
      <c r="G155" s="9" t="s">
        <v>151</v>
      </c>
      <c r="H155" s="11">
        <v>763</v>
      </c>
      <c r="I155" s="29">
        <v>2018</v>
      </c>
      <c r="J155" s="12">
        <v>43228</v>
      </c>
      <c r="K155" s="9" t="s">
        <v>374</v>
      </c>
      <c r="L155" s="14">
        <v>13145.67</v>
      </c>
    </row>
    <row r="156" spans="1:12" s="24" customFormat="1" x14ac:dyDescent="0.25">
      <c r="A156" s="20"/>
      <c r="B156" s="21"/>
      <c r="C156" s="22"/>
      <c r="D156" s="21"/>
      <c r="E156" s="22"/>
      <c r="F156" s="21"/>
      <c r="G156" s="21"/>
      <c r="H156" s="22"/>
      <c r="I156" s="23"/>
      <c r="K156" s="25" t="s">
        <v>151</v>
      </c>
      <c r="L156" s="26">
        <v>13145.67</v>
      </c>
    </row>
    <row r="157" spans="1:12" s="24" customFormat="1" ht="12.75" x14ac:dyDescent="0.25">
      <c r="A157" s="20"/>
      <c r="B157" s="21"/>
      <c r="C157" s="22"/>
      <c r="D157" s="21"/>
      <c r="E157" s="22"/>
      <c r="F157" s="21"/>
      <c r="G157" s="21"/>
      <c r="H157" s="22"/>
      <c r="I157" s="23"/>
      <c r="J157" s="21"/>
      <c r="K157" s="27"/>
    </row>
    <row r="158" spans="1:12" s="13" customFormat="1" ht="25.5" customHeight="1" x14ac:dyDescent="0.25">
      <c r="A158" s="8" t="str">
        <f>"01"</f>
        <v>01</v>
      </c>
      <c r="B158" s="9" t="s">
        <v>4</v>
      </c>
      <c r="C158" s="10" t="str">
        <f>"01"</f>
        <v>01</v>
      </c>
      <c r="D158" s="9" t="s">
        <v>8</v>
      </c>
      <c r="E158" s="10" t="s">
        <v>32</v>
      </c>
      <c r="F158" s="9" t="s">
        <v>33</v>
      </c>
      <c r="G158" s="9" t="s">
        <v>456</v>
      </c>
      <c r="H158" s="11">
        <v>1011</v>
      </c>
      <c r="I158" s="29">
        <v>2018</v>
      </c>
      <c r="J158" s="12">
        <v>43257</v>
      </c>
      <c r="K158" s="9" t="s">
        <v>243</v>
      </c>
      <c r="L158" s="14">
        <v>7585.17</v>
      </c>
    </row>
    <row r="159" spans="1:12" s="24" customFormat="1" x14ac:dyDescent="0.25">
      <c r="A159" s="20"/>
      <c r="B159" s="21"/>
      <c r="C159" s="22"/>
      <c r="D159" s="21"/>
      <c r="E159" s="22"/>
      <c r="F159" s="21"/>
      <c r="G159" s="21"/>
      <c r="H159" s="22"/>
      <c r="I159" s="23"/>
      <c r="K159" s="25" t="s">
        <v>456</v>
      </c>
      <c r="L159" s="26">
        <v>7585.17</v>
      </c>
    </row>
    <row r="160" spans="1:12" s="24" customFormat="1" ht="12.75" x14ac:dyDescent="0.25">
      <c r="A160" s="20"/>
      <c r="B160" s="21"/>
      <c r="C160" s="22"/>
      <c r="D160" s="21"/>
      <c r="E160" s="22"/>
      <c r="F160" s="21"/>
      <c r="G160" s="21"/>
      <c r="H160" s="22"/>
      <c r="I160" s="23"/>
      <c r="J160" s="21"/>
      <c r="K160" s="27"/>
    </row>
    <row r="161" spans="1:12" s="13" customFormat="1" ht="25.5" customHeight="1" x14ac:dyDescent="0.25">
      <c r="A161" s="8" t="str">
        <f>"01"</f>
        <v>01</v>
      </c>
      <c r="B161" s="9" t="s">
        <v>4</v>
      </c>
      <c r="C161" s="10" t="str">
        <f>"01"</f>
        <v>01</v>
      </c>
      <c r="D161" s="9" t="s">
        <v>8</v>
      </c>
      <c r="E161" s="10" t="s">
        <v>32</v>
      </c>
      <c r="F161" s="9" t="s">
        <v>33</v>
      </c>
      <c r="G161" s="9" t="s">
        <v>443</v>
      </c>
      <c r="H161" s="11">
        <v>1125</v>
      </c>
      <c r="I161" s="29">
        <v>2018</v>
      </c>
      <c r="J161" s="12">
        <v>43277</v>
      </c>
      <c r="K161" s="9" t="s">
        <v>200</v>
      </c>
      <c r="L161" s="14">
        <v>25500</v>
      </c>
    </row>
    <row r="162" spans="1:12" s="24" customFormat="1" x14ac:dyDescent="0.25">
      <c r="A162" s="20"/>
      <c r="B162" s="21"/>
      <c r="C162" s="22"/>
      <c r="D162" s="21"/>
      <c r="E162" s="22"/>
      <c r="F162" s="21"/>
      <c r="G162" s="21"/>
      <c r="H162" s="22"/>
      <c r="I162" s="23"/>
      <c r="K162" s="25" t="s">
        <v>443</v>
      </c>
      <c r="L162" s="26">
        <v>25500</v>
      </c>
    </row>
    <row r="163" spans="1:12" s="24" customFormat="1" ht="12.75" x14ac:dyDescent="0.25">
      <c r="A163" s="20"/>
      <c r="B163" s="21"/>
      <c r="C163" s="22"/>
      <c r="D163" s="21"/>
      <c r="E163" s="22"/>
      <c r="F163" s="21"/>
      <c r="G163" s="21"/>
      <c r="H163" s="22"/>
      <c r="I163" s="23"/>
      <c r="J163" s="21"/>
      <c r="K163" s="27"/>
    </row>
    <row r="164" spans="1:12" s="13" customFormat="1" ht="25.5" customHeight="1" x14ac:dyDescent="0.25">
      <c r="A164" s="8" t="str">
        <f t="shared" ref="A164:A166" si="20">"01"</f>
        <v>01</v>
      </c>
      <c r="B164" s="9" t="s">
        <v>4</v>
      </c>
      <c r="C164" s="10" t="str">
        <f t="shared" ref="C164:C166" si="21">"01"</f>
        <v>01</v>
      </c>
      <c r="D164" s="9" t="s">
        <v>8</v>
      </c>
      <c r="E164" s="10" t="s">
        <v>32</v>
      </c>
      <c r="F164" s="9" t="s">
        <v>33</v>
      </c>
      <c r="G164" s="9" t="s">
        <v>170</v>
      </c>
      <c r="H164" s="11">
        <v>638</v>
      </c>
      <c r="I164" s="29">
        <v>2018</v>
      </c>
      <c r="J164" s="12">
        <v>43207</v>
      </c>
      <c r="K164" s="9" t="s">
        <v>422</v>
      </c>
      <c r="L164" s="14">
        <v>19032.3</v>
      </c>
    </row>
    <row r="165" spans="1:12" s="13" customFormat="1" ht="25.5" customHeight="1" x14ac:dyDescent="0.25">
      <c r="A165" s="8" t="str">
        <f t="shared" si="20"/>
        <v>01</v>
      </c>
      <c r="B165" s="9" t="s">
        <v>4</v>
      </c>
      <c r="C165" s="10" t="str">
        <f t="shared" si="21"/>
        <v>01</v>
      </c>
      <c r="D165" s="9" t="s">
        <v>8</v>
      </c>
      <c r="E165" s="10" t="s">
        <v>32</v>
      </c>
      <c r="F165" s="9" t="s">
        <v>33</v>
      </c>
      <c r="G165" s="9" t="s">
        <v>170</v>
      </c>
      <c r="H165" s="11">
        <v>873</v>
      </c>
      <c r="I165" s="29">
        <v>2018</v>
      </c>
      <c r="J165" s="12">
        <v>43242</v>
      </c>
      <c r="K165" s="9" t="s">
        <v>305</v>
      </c>
      <c r="L165" s="14">
        <v>12750</v>
      </c>
    </row>
    <row r="166" spans="1:12" s="13" customFormat="1" ht="25.5" customHeight="1" x14ac:dyDescent="0.25">
      <c r="A166" s="8" t="str">
        <f t="shared" si="20"/>
        <v>01</v>
      </c>
      <c r="B166" s="9" t="s">
        <v>4</v>
      </c>
      <c r="C166" s="10" t="str">
        <f t="shared" si="21"/>
        <v>01</v>
      </c>
      <c r="D166" s="9" t="s">
        <v>8</v>
      </c>
      <c r="E166" s="10" t="s">
        <v>32</v>
      </c>
      <c r="F166" s="9" t="s">
        <v>33</v>
      </c>
      <c r="G166" s="9" t="s">
        <v>170</v>
      </c>
      <c r="H166" s="11">
        <v>956</v>
      </c>
      <c r="I166" s="29">
        <v>2018</v>
      </c>
      <c r="J166" s="12">
        <v>43252</v>
      </c>
      <c r="K166" s="9" t="s">
        <v>280</v>
      </c>
      <c r="L166" s="14">
        <v>10000</v>
      </c>
    </row>
    <row r="167" spans="1:12" s="24" customFormat="1" x14ac:dyDescent="0.25">
      <c r="A167" s="20"/>
      <c r="B167" s="21"/>
      <c r="C167" s="22"/>
      <c r="D167" s="21"/>
      <c r="E167" s="22"/>
      <c r="F167" s="21"/>
      <c r="G167" s="21"/>
      <c r="H167" s="22"/>
      <c r="I167" s="23"/>
      <c r="K167" s="25" t="s">
        <v>170</v>
      </c>
      <c r="L167" s="26">
        <v>41782.300000000003</v>
      </c>
    </row>
    <row r="168" spans="1:12" s="24" customFormat="1" ht="12.75" x14ac:dyDescent="0.25">
      <c r="A168" s="20"/>
      <c r="B168" s="21"/>
      <c r="C168" s="22"/>
      <c r="D168" s="21"/>
      <c r="E168" s="22"/>
      <c r="F168" s="21"/>
      <c r="G168" s="21"/>
      <c r="H168" s="22"/>
      <c r="I168" s="23"/>
      <c r="J168" s="21"/>
      <c r="K168" s="27"/>
    </row>
    <row r="169" spans="1:12" s="13" customFormat="1" ht="25.5" customHeight="1" x14ac:dyDescent="0.25">
      <c r="A169" s="8" t="str">
        <f>"01"</f>
        <v>01</v>
      </c>
      <c r="B169" s="9" t="s">
        <v>4</v>
      </c>
      <c r="C169" s="10" t="str">
        <f>"01"</f>
        <v>01</v>
      </c>
      <c r="D169" s="9" t="s">
        <v>8</v>
      </c>
      <c r="E169" s="10" t="s">
        <v>32</v>
      </c>
      <c r="F169" s="9" t="s">
        <v>33</v>
      </c>
      <c r="G169" s="9" t="s">
        <v>484</v>
      </c>
      <c r="H169" s="11">
        <v>762</v>
      </c>
      <c r="I169" s="29">
        <v>2018</v>
      </c>
      <c r="J169" s="12">
        <v>43228</v>
      </c>
      <c r="K169" s="9" t="s">
        <v>375</v>
      </c>
      <c r="L169" s="14">
        <v>11781</v>
      </c>
    </row>
    <row r="170" spans="1:12" s="24" customFormat="1" x14ac:dyDescent="0.25">
      <c r="A170" s="20"/>
      <c r="B170" s="21"/>
      <c r="C170" s="22"/>
      <c r="D170" s="21"/>
      <c r="E170" s="22"/>
      <c r="F170" s="21"/>
      <c r="G170" s="21"/>
      <c r="H170" s="22"/>
      <c r="I170" s="23"/>
      <c r="K170" s="25" t="s">
        <v>484</v>
      </c>
      <c r="L170" s="26">
        <v>11781</v>
      </c>
    </row>
    <row r="171" spans="1:12" s="24" customFormat="1" ht="12.75" x14ac:dyDescent="0.25">
      <c r="A171" s="20"/>
      <c r="B171" s="21"/>
      <c r="C171" s="22"/>
      <c r="D171" s="21"/>
      <c r="E171" s="22"/>
      <c r="F171" s="21"/>
      <c r="G171" s="21"/>
      <c r="H171" s="22"/>
      <c r="I171" s="23"/>
      <c r="J171" s="21"/>
      <c r="K171" s="27"/>
    </row>
    <row r="172" spans="1:12" s="13" customFormat="1" ht="25.5" customHeight="1" x14ac:dyDescent="0.25">
      <c r="A172" s="8" t="str">
        <f>"01"</f>
        <v>01</v>
      </c>
      <c r="B172" s="9" t="s">
        <v>4</v>
      </c>
      <c r="C172" s="10" t="str">
        <f>"01"</f>
        <v>01</v>
      </c>
      <c r="D172" s="9" t="s">
        <v>8</v>
      </c>
      <c r="E172" s="10" t="s">
        <v>32</v>
      </c>
      <c r="F172" s="9" t="s">
        <v>33</v>
      </c>
      <c r="G172" s="9" t="s">
        <v>483</v>
      </c>
      <c r="H172" s="11">
        <v>764</v>
      </c>
      <c r="I172" s="29">
        <v>2018</v>
      </c>
      <c r="J172" s="12">
        <v>43228</v>
      </c>
      <c r="K172" s="9" t="s">
        <v>373</v>
      </c>
      <c r="L172" s="14">
        <v>6441</v>
      </c>
    </row>
    <row r="173" spans="1:12" s="24" customFormat="1" x14ac:dyDescent="0.25">
      <c r="A173" s="20"/>
      <c r="B173" s="21"/>
      <c r="C173" s="22"/>
      <c r="D173" s="21"/>
      <c r="E173" s="22"/>
      <c r="F173" s="21"/>
      <c r="G173" s="21"/>
      <c r="H173" s="22"/>
      <c r="I173" s="23"/>
      <c r="K173" s="25" t="s">
        <v>483</v>
      </c>
      <c r="L173" s="26">
        <v>6441</v>
      </c>
    </row>
    <row r="174" spans="1:12" s="24" customFormat="1" ht="12.75" x14ac:dyDescent="0.25">
      <c r="A174" s="20"/>
      <c r="B174" s="21"/>
      <c r="C174" s="22"/>
      <c r="D174" s="21"/>
      <c r="E174" s="22"/>
      <c r="F174" s="21"/>
      <c r="G174" s="21"/>
      <c r="H174" s="22"/>
      <c r="I174" s="23"/>
      <c r="J174" s="21"/>
      <c r="K174" s="27"/>
    </row>
    <row r="175" spans="1:12" s="13" customFormat="1" ht="25.5" customHeight="1" x14ac:dyDescent="0.25">
      <c r="A175" s="8" t="str">
        <f>"01"</f>
        <v>01</v>
      </c>
      <c r="B175" s="9" t="s">
        <v>4</v>
      </c>
      <c r="C175" s="10" t="str">
        <f>"01"</f>
        <v>01</v>
      </c>
      <c r="D175" s="9" t="s">
        <v>8</v>
      </c>
      <c r="E175" s="10" t="s">
        <v>32</v>
      </c>
      <c r="F175" s="9" t="s">
        <v>33</v>
      </c>
      <c r="G175" s="9" t="s">
        <v>166</v>
      </c>
      <c r="H175" s="11">
        <v>875</v>
      </c>
      <c r="I175" s="29">
        <v>2018</v>
      </c>
      <c r="J175" s="12">
        <v>43242</v>
      </c>
      <c r="K175" s="9" t="s">
        <v>303</v>
      </c>
      <c r="L175" s="14">
        <v>7946.76</v>
      </c>
    </row>
    <row r="176" spans="1:12" s="24" customFormat="1" x14ac:dyDescent="0.25">
      <c r="A176" s="20"/>
      <c r="B176" s="21"/>
      <c r="C176" s="22"/>
      <c r="D176" s="21"/>
      <c r="E176" s="22"/>
      <c r="F176" s="21"/>
      <c r="G176" s="21"/>
      <c r="H176" s="22"/>
      <c r="I176" s="23"/>
      <c r="K176" s="25" t="s">
        <v>166</v>
      </c>
      <c r="L176" s="26">
        <v>7946.76</v>
      </c>
    </row>
    <row r="177" spans="1:12" s="24" customFormat="1" ht="12.75" x14ac:dyDescent="0.25">
      <c r="A177" s="20"/>
      <c r="B177" s="21"/>
      <c r="C177" s="22"/>
      <c r="D177" s="21"/>
      <c r="E177" s="22"/>
      <c r="F177" s="21"/>
      <c r="G177" s="21"/>
      <c r="H177" s="22"/>
      <c r="I177" s="23"/>
      <c r="J177" s="21"/>
      <c r="K177" s="27"/>
    </row>
    <row r="178" spans="1:12" s="13" customFormat="1" ht="25.5" customHeight="1" x14ac:dyDescent="0.25">
      <c r="A178" s="8" t="str">
        <f>"01"</f>
        <v>01</v>
      </c>
      <c r="B178" s="9" t="s">
        <v>4</v>
      </c>
      <c r="C178" s="10" t="str">
        <f>"01"</f>
        <v>01</v>
      </c>
      <c r="D178" s="9" t="s">
        <v>8</v>
      </c>
      <c r="E178" s="10" t="s">
        <v>32</v>
      </c>
      <c r="F178" s="9" t="s">
        <v>33</v>
      </c>
      <c r="G178" s="9" t="s">
        <v>149</v>
      </c>
      <c r="H178" s="11">
        <v>960</v>
      </c>
      <c r="I178" s="29">
        <v>2018</v>
      </c>
      <c r="J178" s="12">
        <v>43252</v>
      </c>
      <c r="K178" s="9" t="s">
        <v>276</v>
      </c>
      <c r="L178" s="14">
        <v>3973.44</v>
      </c>
    </row>
    <row r="179" spans="1:12" s="24" customFormat="1" x14ac:dyDescent="0.25">
      <c r="A179" s="20"/>
      <c r="B179" s="21"/>
      <c r="C179" s="22"/>
      <c r="D179" s="21"/>
      <c r="E179" s="22"/>
      <c r="F179" s="21"/>
      <c r="G179" s="21"/>
      <c r="H179" s="22"/>
      <c r="I179" s="23"/>
      <c r="K179" s="25" t="s">
        <v>149</v>
      </c>
      <c r="L179" s="26">
        <v>3973.44</v>
      </c>
    </row>
    <row r="180" spans="1:12" s="24" customFormat="1" ht="12.75" x14ac:dyDescent="0.25">
      <c r="A180" s="20"/>
      <c r="B180" s="21"/>
      <c r="C180" s="22"/>
      <c r="D180" s="21"/>
      <c r="E180" s="22"/>
      <c r="F180" s="21"/>
      <c r="G180" s="21"/>
      <c r="H180" s="22"/>
      <c r="I180" s="23"/>
      <c r="J180" s="21"/>
      <c r="K180" s="27"/>
    </row>
    <row r="181" spans="1:12" s="13" customFormat="1" ht="25.5" customHeight="1" x14ac:dyDescent="0.25">
      <c r="A181" s="8" t="str">
        <f>"01"</f>
        <v>01</v>
      </c>
      <c r="B181" s="9" t="s">
        <v>4</v>
      </c>
      <c r="C181" s="10" t="str">
        <f>"01"</f>
        <v>01</v>
      </c>
      <c r="D181" s="9" t="s">
        <v>8</v>
      </c>
      <c r="E181" s="10" t="s">
        <v>32</v>
      </c>
      <c r="F181" s="9" t="s">
        <v>33</v>
      </c>
      <c r="G181" s="9" t="s">
        <v>72</v>
      </c>
      <c r="H181" s="11">
        <v>871</v>
      </c>
      <c r="I181" s="29">
        <v>2018</v>
      </c>
      <c r="J181" s="12">
        <v>43242</v>
      </c>
      <c r="K181" s="9" t="s">
        <v>307</v>
      </c>
      <c r="L181" s="14">
        <v>10200</v>
      </c>
    </row>
    <row r="182" spans="1:12" s="13" customFormat="1" ht="25.5" customHeight="1" x14ac:dyDescent="0.25">
      <c r="A182" s="8" t="str">
        <f>"01"</f>
        <v>01</v>
      </c>
      <c r="B182" s="9" t="s">
        <v>4</v>
      </c>
      <c r="C182" s="10" t="str">
        <f>"01"</f>
        <v>01</v>
      </c>
      <c r="D182" s="9" t="s">
        <v>8</v>
      </c>
      <c r="E182" s="10" t="s">
        <v>172</v>
      </c>
      <c r="F182" s="9" t="s">
        <v>173</v>
      </c>
      <c r="G182" s="9" t="s">
        <v>72</v>
      </c>
      <c r="H182" s="11">
        <v>953</v>
      </c>
      <c r="I182" s="29">
        <v>2018</v>
      </c>
      <c r="J182" s="12">
        <v>43252</v>
      </c>
      <c r="K182" s="9" t="s">
        <v>283</v>
      </c>
      <c r="L182" s="14">
        <v>20500</v>
      </c>
    </row>
    <row r="183" spans="1:12" s="24" customFormat="1" x14ac:dyDescent="0.25">
      <c r="A183" s="20"/>
      <c r="B183" s="21"/>
      <c r="C183" s="22"/>
      <c r="D183" s="21"/>
      <c r="E183" s="22"/>
      <c r="F183" s="21"/>
      <c r="G183" s="21"/>
      <c r="H183" s="22"/>
      <c r="I183" s="23"/>
      <c r="K183" s="25" t="s">
        <v>72</v>
      </c>
      <c r="L183" s="26">
        <v>30700</v>
      </c>
    </row>
    <row r="184" spans="1:12" s="24" customFormat="1" ht="12.75" x14ac:dyDescent="0.25">
      <c r="A184" s="20"/>
      <c r="B184" s="21"/>
      <c r="C184" s="22"/>
      <c r="D184" s="21"/>
      <c r="E184" s="22"/>
      <c r="F184" s="21"/>
      <c r="G184" s="21"/>
      <c r="H184" s="22"/>
      <c r="I184" s="23"/>
      <c r="J184" s="21"/>
      <c r="K184" s="27"/>
    </row>
    <row r="185" spans="1:12" s="13" customFormat="1" ht="25.5" customHeight="1" x14ac:dyDescent="0.25">
      <c r="A185" s="8" t="str">
        <f>"01"</f>
        <v>01</v>
      </c>
      <c r="B185" s="9" t="s">
        <v>4</v>
      </c>
      <c r="C185" s="10" t="str">
        <f>"01"</f>
        <v>01</v>
      </c>
      <c r="D185" s="9" t="s">
        <v>8</v>
      </c>
      <c r="E185" s="10" t="s">
        <v>32</v>
      </c>
      <c r="F185" s="9" t="s">
        <v>33</v>
      </c>
      <c r="G185" s="9" t="s">
        <v>470</v>
      </c>
      <c r="H185" s="11">
        <v>869</v>
      </c>
      <c r="I185" s="29">
        <v>2018</v>
      </c>
      <c r="J185" s="12">
        <v>43242</v>
      </c>
      <c r="K185" s="9" t="s">
        <v>309</v>
      </c>
      <c r="L185" s="14">
        <v>2909.09</v>
      </c>
    </row>
    <row r="186" spans="1:12" s="24" customFormat="1" x14ac:dyDescent="0.25">
      <c r="A186" s="20"/>
      <c r="B186" s="21"/>
      <c r="C186" s="22"/>
      <c r="D186" s="21"/>
      <c r="E186" s="22"/>
      <c r="F186" s="21"/>
      <c r="G186" s="21"/>
      <c r="H186" s="22"/>
      <c r="I186" s="23"/>
      <c r="K186" s="25" t="s">
        <v>470</v>
      </c>
      <c r="L186" s="26">
        <v>2909.09</v>
      </c>
    </row>
    <row r="187" spans="1:12" s="24" customFormat="1" ht="12.75" x14ac:dyDescent="0.25">
      <c r="A187" s="20"/>
      <c r="B187" s="21"/>
      <c r="C187" s="22"/>
      <c r="D187" s="21"/>
      <c r="E187" s="22"/>
      <c r="F187" s="21"/>
      <c r="G187" s="21"/>
      <c r="H187" s="22"/>
      <c r="I187" s="23"/>
      <c r="J187" s="21"/>
      <c r="K187" s="27"/>
    </row>
    <row r="188" spans="1:12" s="13" customFormat="1" ht="25.5" customHeight="1" x14ac:dyDescent="0.25">
      <c r="A188" s="8" t="str">
        <f>"01"</f>
        <v>01</v>
      </c>
      <c r="B188" s="9" t="s">
        <v>4</v>
      </c>
      <c r="C188" s="10" t="str">
        <f>"01"</f>
        <v>01</v>
      </c>
      <c r="D188" s="9" t="s">
        <v>8</v>
      </c>
      <c r="E188" s="10" t="s">
        <v>32</v>
      </c>
      <c r="F188" s="9" t="s">
        <v>33</v>
      </c>
      <c r="G188" s="9" t="s">
        <v>160</v>
      </c>
      <c r="H188" s="11">
        <v>1122</v>
      </c>
      <c r="I188" s="29">
        <v>2018</v>
      </c>
      <c r="J188" s="12">
        <v>43277</v>
      </c>
      <c r="K188" s="9" t="s">
        <v>203</v>
      </c>
      <c r="L188" s="14">
        <v>12726</v>
      </c>
    </row>
    <row r="189" spans="1:12" s="24" customFormat="1" x14ac:dyDescent="0.25">
      <c r="A189" s="20"/>
      <c r="B189" s="21"/>
      <c r="C189" s="22"/>
      <c r="D189" s="21"/>
      <c r="E189" s="22"/>
      <c r="F189" s="21"/>
      <c r="G189" s="21"/>
      <c r="H189" s="22"/>
      <c r="I189" s="23"/>
      <c r="K189" s="25" t="s">
        <v>160</v>
      </c>
      <c r="L189" s="26">
        <v>12726</v>
      </c>
    </row>
    <row r="190" spans="1:12" s="24" customFormat="1" ht="12.75" x14ac:dyDescent="0.25">
      <c r="A190" s="20"/>
      <c r="B190" s="21"/>
      <c r="C190" s="22"/>
      <c r="D190" s="21"/>
      <c r="E190" s="22"/>
      <c r="F190" s="21"/>
      <c r="G190" s="21"/>
      <c r="H190" s="22"/>
      <c r="I190" s="23"/>
      <c r="J190" s="21"/>
      <c r="K190" s="27"/>
    </row>
    <row r="191" spans="1:12" s="13" customFormat="1" ht="25.5" customHeight="1" x14ac:dyDescent="0.25">
      <c r="A191" s="8" t="str">
        <f>"01"</f>
        <v>01</v>
      </c>
      <c r="B191" s="9" t="s">
        <v>4</v>
      </c>
      <c r="C191" s="10" t="str">
        <f>"01"</f>
        <v>01</v>
      </c>
      <c r="D191" s="9" t="s">
        <v>8</v>
      </c>
      <c r="E191" s="10" t="s">
        <v>172</v>
      </c>
      <c r="F191" s="9" t="s">
        <v>173</v>
      </c>
      <c r="G191" s="9" t="s">
        <v>460</v>
      </c>
      <c r="H191" s="11">
        <v>970</v>
      </c>
      <c r="I191" s="29">
        <v>2018</v>
      </c>
      <c r="J191" s="12">
        <v>43252</v>
      </c>
      <c r="K191" s="9" t="s">
        <v>266</v>
      </c>
      <c r="L191" s="14">
        <v>13500</v>
      </c>
    </row>
    <row r="192" spans="1:12" s="24" customFormat="1" x14ac:dyDescent="0.25">
      <c r="A192" s="20"/>
      <c r="B192" s="21"/>
      <c r="C192" s="22"/>
      <c r="D192" s="21"/>
      <c r="E192" s="22"/>
      <c r="F192" s="21"/>
      <c r="G192" s="21"/>
      <c r="H192" s="22"/>
      <c r="I192" s="23"/>
      <c r="K192" s="25" t="s">
        <v>460</v>
      </c>
      <c r="L192" s="26">
        <v>13500</v>
      </c>
    </row>
    <row r="193" spans="1:12" s="24" customFormat="1" ht="12.75" x14ac:dyDescent="0.25">
      <c r="A193" s="20"/>
      <c r="B193" s="21"/>
      <c r="C193" s="22"/>
      <c r="D193" s="21"/>
      <c r="E193" s="22"/>
      <c r="F193" s="21"/>
      <c r="G193" s="21"/>
      <c r="H193" s="22"/>
      <c r="I193" s="23"/>
      <c r="J193" s="21"/>
      <c r="K193" s="27"/>
    </row>
    <row r="194" spans="1:12" s="13" customFormat="1" ht="25.5" customHeight="1" x14ac:dyDescent="0.25">
      <c r="A194" s="8" t="str">
        <f>"01"</f>
        <v>01</v>
      </c>
      <c r="B194" s="9" t="s">
        <v>4</v>
      </c>
      <c r="C194" s="10" t="str">
        <f>"01"</f>
        <v>01</v>
      </c>
      <c r="D194" s="9" t="s">
        <v>8</v>
      </c>
      <c r="E194" s="10" t="s">
        <v>32</v>
      </c>
      <c r="F194" s="9" t="s">
        <v>33</v>
      </c>
      <c r="G194" s="9" t="s">
        <v>61</v>
      </c>
      <c r="H194" s="11">
        <v>878</v>
      </c>
      <c r="I194" s="29">
        <v>2018</v>
      </c>
      <c r="J194" s="12">
        <v>43242</v>
      </c>
      <c r="K194" s="9" t="s">
        <v>300</v>
      </c>
      <c r="L194" s="14">
        <v>12000</v>
      </c>
    </row>
    <row r="195" spans="1:12" s="24" customFormat="1" x14ac:dyDescent="0.25">
      <c r="A195" s="20"/>
      <c r="B195" s="21"/>
      <c r="C195" s="22"/>
      <c r="D195" s="21"/>
      <c r="E195" s="22"/>
      <c r="F195" s="21"/>
      <c r="G195" s="21"/>
      <c r="H195" s="22"/>
      <c r="I195" s="23"/>
      <c r="K195" s="25" t="s">
        <v>61</v>
      </c>
      <c r="L195" s="26">
        <v>12000</v>
      </c>
    </row>
    <row r="196" spans="1:12" s="24" customFormat="1" ht="12.75" x14ac:dyDescent="0.25">
      <c r="A196" s="20"/>
      <c r="B196" s="21"/>
      <c r="C196" s="22"/>
      <c r="D196" s="21"/>
      <c r="E196" s="22"/>
      <c r="F196" s="21"/>
      <c r="G196" s="21"/>
      <c r="H196" s="22"/>
      <c r="I196" s="23"/>
      <c r="J196" s="21"/>
      <c r="K196" s="27"/>
    </row>
    <row r="197" spans="1:12" s="13" customFormat="1" ht="25.5" customHeight="1" x14ac:dyDescent="0.25">
      <c r="A197" s="8" t="str">
        <f>"01"</f>
        <v>01</v>
      </c>
      <c r="B197" s="9" t="s">
        <v>4</v>
      </c>
      <c r="C197" s="10" t="str">
        <f>"01"</f>
        <v>01</v>
      </c>
      <c r="D197" s="9" t="s">
        <v>8</v>
      </c>
      <c r="E197" s="10" t="s">
        <v>32</v>
      </c>
      <c r="F197" s="9" t="s">
        <v>33</v>
      </c>
      <c r="G197" s="9" t="s">
        <v>146</v>
      </c>
      <c r="H197" s="11">
        <v>841</v>
      </c>
      <c r="I197" s="29">
        <v>2018</v>
      </c>
      <c r="J197" s="12">
        <v>43231</v>
      </c>
      <c r="K197" s="9" t="s">
        <v>329</v>
      </c>
      <c r="L197" s="14">
        <v>5000</v>
      </c>
    </row>
    <row r="198" spans="1:12" s="24" customFormat="1" x14ac:dyDescent="0.25">
      <c r="A198" s="20"/>
      <c r="B198" s="21"/>
      <c r="C198" s="22"/>
      <c r="D198" s="21"/>
      <c r="E198" s="22"/>
      <c r="F198" s="21"/>
      <c r="G198" s="21"/>
      <c r="H198" s="22"/>
      <c r="I198" s="23"/>
      <c r="K198" s="25" t="s">
        <v>146</v>
      </c>
      <c r="L198" s="26">
        <v>5000</v>
      </c>
    </row>
    <row r="199" spans="1:12" s="24" customFormat="1" ht="12.75" x14ac:dyDescent="0.25">
      <c r="A199" s="20"/>
      <c r="B199" s="21"/>
      <c r="C199" s="22"/>
      <c r="D199" s="21"/>
      <c r="E199" s="22"/>
      <c r="F199" s="21"/>
      <c r="G199" s="21"/>
      <c r="H199" s="22"/>
      <c r="I199" s="23"/>
      <c r="J199" s="21"/>
      <c r="K199" s="27"/>
    </row>
    <row r="200" spans="1:12" s="13" customFormat="1" ht="25.5" customHeight="1" x14ac:dyDescent="0.25">
      <c r="A200" s="8" t="str">
        <f>"01"</f>
        <v>01</v>
      </c>
      <c r="B200" s="9" t="s">
        <v>4</v>
      </c>
      <c r="C200" s="10" t="str">
        <f>"01"</f>
        <v>01</v>
      </c>
      <c r="D200" s="9" t="s">
        <v>8</v>
      </c>
      <c r="E200" s="10" t="s">
        <v>32</v>
      </c>
      <c r="F200" s="9" t="s">
        <v>33</v>
      </c>
      <c r="G200" s="9" t="s">
        <v>158</v>
      </c>
      <c r="H200" s="11">
        <v>846</v>
      </c>
      <c r="I200" s="29">
        <v>2018</v>
      </c>
      <c r="J200" s="12">
        <v>43238</v>
      </c>
      <c r="K200" s="9" t="s">
        <v>324</v>
      </c>
      <c r="L200" s="14">
        <v>13051.78</v>
      </c>
    </row>
    <row r="201" spans="1:12" s="24" customFormat="1" x14ac:dyDescent="0.25">
      <c r="A201" s="20"/>
      <c r="B201" s="21"/>
      <c r="C201" s="22"/>
      <c r="D201" s="21"/>
      <c r="E201" s="22"/>
      <c r="F201" s="21"/>
      <c r="G201" s="21"/>
      <c r="H201" s="22"/>
      <c r="I201" s="23"/>
      <c r="K201" s="25" t="s">
        <v>158</v>
      </c>
      <c r="L201" s="26">
        <v>13051.78</v>
      </c>
    </row>
    <row r="202" spans="1:12" s="24" customFormat="1" ht="12.75" x14ac:dyDescent="0.25">
      <c r="A202" s="20"/>
      <c r="B202" s="21"/>
      <c r="C202" s="22"/>
      <c r="D202" s="21"/>
      <c r="E202" s="22"/>
      <c r="F202" s="21"/>
      <c r="G202" s="21"/>
      <c r="H202" s="22"/>
      <c r="I202" s="23"/>
      <c r="J202" s="21"/>
      <c r="K202" s="27"/>
    </row>
    <row r="203" spans="1:12" s="13" customFormat="1" ht="25.5" customHeight="1" x14ac:dyDescent="0.25">
      <c r="A203" s="8" t="str">
        <f>"01"</f>
        <v>01</v>
      </c>
      <c r="B203" s="9" t="s">
        <v>4</v>
      </c>
      <c r="C203" s="10" t="str">
        <f>"01"</f>
        <v>01</v>
      </c>
      <c r="D203" s="9" t="s">
        <v>8</v>
      </c>
      <c r="E203" s="10" t="s">
        <v>32</v>
      </c>
      <c r="F203" s="9" t="s">
        <v>33</v>
      </c>
      <c r="G203" s="9" t="s">
        <v>192</v>
      </c>
      <c r="H203" s="11">
        <v>646</v>
      </c>
      <c r="I203" s="29">
        <v>2018</v>
      </c>
      <c r="J203" s="12">
        <v>43207</v>
      </c>
      <c r="K203" s="9" t="s">
        <v>414</v>
      </c>
      <c r="L203" s="14">
        <v>2514.2800000000002</v>
      </c>
    </row>
    <row r="204" spans="1:12" s="24" customFormat="1" x14ac:dyDescent="0.25">
      <c r="A204" s="20"/>
      <c r="B204" s="21"/>
      <c r="C204" s="22"/>
      <c r="D204" s="21"/>
      <c r="E204" s="22"/>
      <c r="F204" s="21"/>
      <c r="G204" s="21"/>
      <c r="H204" s="22"/>
      <c r="I204" s="23"/>
      <c r="K204" s="25" t="s">
        <v>192</v>
      </c>
      <c r="L204" s="26">
        <v>2514.2800000000002</v>
      </c>
    </row>
    <row r="205" spans="1:12" s="24" customFormat="1" ht="12.75" x14ac:dyDescent="0.25">
      <c r="A205" s="20"/>
      <c r="B205" s="21"/>
      <c r="C205" s="22"/>
      <c r="D205" s="21"/>
      <c r="E205" s="22"/>
      <c r="F205" s="21"/>
      <c r="G205" s="21"/>
      <c r="H205" s="22"/>
      <c r="I205" s="23"/>
      <c r="J205" s="21"/>
      <c r="K205" s="27"/>
    </row>
    <row r="206" spans="1:12" s="13" customFormat="1" ht="25.5" customHeight="1" x14ac:dyDescent="0.25">
      <c r="A206" s="8" t="str">
        <f>"01"</f>
        <v>01</v>
      </c>
      <c r="B206" s="9" t="s">
        <v>4</v>
      </c>
      <c r="C206" s="10" t="str">
        <f>"01"</f>
        <v>01</v>
      </c>
      <c r="D206" s="9" t="s">
        <v>8</v>
      </c>
      <c r="E206" s="10" t="s">
        <v>32</v>
      </c>
      <c r="F206" s="9" t="s">
        <v>33</v>
      </c>
      <c r="G206" s="9" t="s">
        <v>176</v>
      </c>
      <c r="H206" s="11">
        <v>867</v>
      </c>
      <c r="I206" s="29">
        <v>2018</v>
      </c>
      <c r="J206" s="12">
        <v>43242</v>
      </c>
      <c r="K206" s="9" t="s">
        <v>311</v>
      </c>
      <c r="L206" s="14">
        <v>2324.4899999999998</v>
      </c>
    </row>
    <row r="207" spans="1:12" s="24" customFormat="1" x14ac:dyDescent="0.25">
      <c r="A207" s="20"/>
      <c r="B207" s="21"/>
      <c r="C207" s="22"/>
      <c r="D207" s="21"/>
      <c r="E207" s="22"/>
      <c r="F207" s="21"/>
      <c r="G207" s="21"/>
      <c r="H207" s="22"/>
      <c r="I207" s="23"/>
      <c r="K207" s="25" t="s">
        <v>176</v>
      </c>
      <c r="L207" s="26">
        <v>2324.4899999999998</v>
      </c>
    </row>
    <row r="208" spans="1:12" s="24" customFormat="1" ht="12.75" x14ac:dyDescent="0.25">
      <c r="A208" s="20"/>
      <c r="B208" s="21"/>
      <c r="C208" s="22"/>
      <c r="D208" s="21"/>
      <c r="E208" s="22"/>
      <c r="F208" s="21"/>
      <c r="G208" s="21"/>
      <c r="H208" s="22"/>
      <c r="I208" s="23"/>
      <c r="J208" s="21"/>
      <c r="K208" s="27"/>
    </row>
    <row r="209" spans="1:12" s="13" customFormat="1" ht="25.5" customHeight="1" x14ac:dyDescent="0.25">
      <c r="A209" s="8" t="str">
        <f>"01"</f>
        <v>01</v>
      </c>
      <c r="B209" s="9" t="s">
        <v>4</v>
      </c>
      <c r="C209" s="10" t="str">
        <f>"01"</f>
        <v>01</v>
      </c>
      <c r="D209" s="9" t="s">
        <v>8</v>
      </c>
      <c r="E209" s="10" t="s">
        <v>32</v>
      </c>
      <c r="F209" s="9" t="s">
        <v>33</v>
      </c>
      <c r="G209" s="9" t="s">
        <v>76</v>
      </c>
      <c r="H209" s="11">
        <v>967</v>
      </c>
      <c r="I209" s="29">
        <v>2018</v>
      </c>
      <c r="J209" s="12">
        <v>43252</v>
      </c>
      <c r="K209" s="9" t="s">
        <v>269</v>
      </c>
      <c r="L209" s="14">
        <v>13657.26</v>
      </c>
    </row>
    <row r="210" spans="1:12" s="24" customFormat="1" x14ac:dyDescent="0.25">
      <c r="A210" s="20"/>
      <c r="B210" s="21"/>
      <c r="C210" s="22"/>
      <c r="D210" s="21"/>
      <c r="E210" s="22"/>
      <c r="F210" s="21"/>
      <c r="G210" s="21"/>
      <c r="H210" s="22"/>
      <c r="I210" s="23"/>
      <c r="K210" s="25" t="s">
        <v>76</v>
      </c>
      <c r="L210" s="26">
        <v>13657.26</v>
      </c>
    </row>
    <row r="211" spans="1:12" s="24" customFormat="1" ht="12.75" x14ac:dyDescent="0.25">
      <c r="A211" s="20"/>
      <c r="B211" s="21"/>
      <c r="C211" s="22"/>
      <c r="D211" s="21"/>
      <c r="E211" s="22"/>
      <c r="F211" s="21"/>
      <c r="G211" s="21"/>
      <c r="H211" s="22"/>
      <c r="I211" s="23"/>
      <c r="J211" s="21"/>
      <c r="K211" s="27"/>
    </row>
    <row r="212" spans="1:12" s="13" customFormat="1" ht="25.5" customHeight="1" x14ac:dyDescent="0.25">
      <c r="A212" s="8" t="str">
        <f>"01"</f>
        <v>01</v>
      </c>
      <c r="B212" s="9" t="s">
        <v>4</v>
      </c>
      <c r="C212" s="10" t="str">
        <f>"01"</f>
        <v>01</v>
      </c>
      <c r="D212" s="9" t="s">
        <v>8</v>
      </c>
      <c r="E212" s="10" t="s">
        <v>32</v>
      </c>
      <c r="F212" s="9" t="s">
        <v>33</v>
      </c>
      <c r="G212" s="9" t="s">
        <v>461</v>
      </c>
      <c r="H212" s="11">
        <v>865</v>
      </c>
      <c r="I212" s="29">
        <v>2018</v>
      </c>
      <c r="J212" s="12">
        <v>43242</v>
      </c>
      <c r="K212" s="9" t="s">
        <v>313</v>
      </c>
      <c r="L212" s="14">
        <v>4286.71</v>
      </c>
    </row>
    <row r="213" spans="1:12" s="13" customFormat="1" ht="25.5" customHeight="1" x14ac:dyDescent="0.25">
      <c r="A213" s="8" t="str">
        <f>"01"</f>
        <v>01</v>
      </c>
      <c r="B213" s="9" t="s">
        <v>4</v>
      </c>
      <c r="C213" s="10" t="str">
        <f>"01"</f>
        <v>01</v>
      </c>
      <c r="D213" s="9" t="s">
        <v>8</v>
      </c>
      <c r="E213" s="10" t="s">
        <v>32</v>
      </c>
      <c r="F213" s="9" t="s">
        <v>33</v>
      </c>
      <c r="G213" s="9" t="s">
        <v>461</v>
      </c>
      <c r="H213" s="11">
        <v>968</v>
      </c>
      <c r="I213" s="29">
        <v>2018</v>
      </c>
      <c r="J213" s="12">
        <v>43252</v>
      </c>
      <c r="K213" s="9" t="s">
        <v>268</v>
      </c>
      <c r="L213" s="14">
        <v>22907.5</v>
      </c>
    </row>
    <row r="214" spans="1:12" s="24" customFormat="1" x14ac:dyDescent="0.25">
      <c r="A214" s="20"/>
      <c r="B214" s="21"/>
      <c r="C214" s="22"/>
      <c r="D214" s="21"/>
      <c r="E214" s="22"/>
      <c r="F214" s="21"/>
      <c r="G214" s="21"/>
      <c r="H214" s="22"/>
      <c r="I214" s="23"/>
      <c r="K214" s="25" t="s">
        <v>461</v>
      </c>
      <c r="L214" s="26">
        <v>27194.21</v>
      </c>
    </row>
    <row r="215" spans="1:12" s="24" customFormat="1" ht="12.75" x14ac:dyDescent="0.25">
      <c r="A215" s="20"/>
      <c r="B215" s="21"/>
      <c r="C215" s="22"/>
      <c r="D215" s="21"/>
      <c r="E215" s="22"/>
      <c r="F215" s="21"/>
      <c r="G215" s="21"/>
      <c r="H215" s="22"/>
      <c r="I215" s="23"/>
      <c r="J215" s="21"/>
      <c r="K215" s="27"/>
    </row>
    <row r="216" spans="1:12" s="13" customFormat="1" ht="25.5" customHeight="1" x14ac:dyDescent="0.25">
      <c r="A216" s="8" t="str">
        <f>"01"</f>
        <v>01</v>
      </c>
      <c r="B216" s="9" t="s">
        <v>4</v>
      </c>
      <c r="C216" s="10" t="str">
        <f>"01"</f>
        <v>01</v>
      </c>
      <c r="D216" s="9" t="s">
        <v>8</v>
      </c>
      <c r="E216" s="10" t="s">
        <v>172</v>
      </c>
      <c r="F216" s="9" t="s">
        <v>173</v>
      </c>
      <c r="G216" s="9" t="s">
        <v>155</v>
      </c>
      <c r="H216" s="11">
        <v>963</v>
      </c>
      <c r="I216" s="29">
        <v>2018</v>
      </c>
      <c r="J216" s="12">
        <v>43252</v>
      </c>
      <c r="K216" s="9" t="s">
        <v>273</v>
      </c>
      <c r="L216" s="14">
        <v>11500</v>
      </c>
    </row>
    <row r="217" spans="1:12" s="24" customFormat="1" x14ac:dyDescent="0.25">
      <c r="A217" s="20"/>
      <c r="B217" s="21"/>
      <c r="C217" s="22"/>
      <c r="D217" s="21"/>
      <c r="E217" s="22"/>
      <c r="F217" s="21"/>
      <c r="G217" s="21"/>
      <c r="H217" s="22"/>
      <c r="I217" s="23"/>
      <c r="K217" s="25" t="s">
        <v>155</v>
      </c>
      <c r="L217" s="26">
        <v>11500</v>
      </c>
    </row>
    <row r="218" spans="1:12" s="24" customFormat="1" ht="12.75" x14ac:dyDescent="0.25">
      <c r="A218" s="20"/>
      <c r="B218" s="21"/>
      <c r="C218" s="22"/>
      <c r="D218" s="21"/>
      <c r="E218" s="22"/>
      <c r="F218" s="21"/>
      <c r="G218" s="21"/>
      <c r="H218" s="22"/>
      <c r="I218" s="23"/>
      <c r="J218" s="21"/>
      <c r="K218" s="27"/>
    </row>
    <row r="219" spans="1:12" s="13" customFormat="1" ht="25.5" customHeight="1" x14ac:dyDescent="0.25">
      <c r="A219" s="8" t="str">
        <f>"01"</f>
        <v>01</v>
      </c>
      <c r="B219" s="9" t="s">
        <v>4</v>
      </c>
      <c r="C219" s="10" t="str">
        <f>"01"</f>
        <v>01</v>
      </c>
      <c r="D219" s="9" t="s">
        <v>8</v>
      </c>
      <c r="E219" s="10" t="s">
        <v>32</v>
      </c>
      <c r="F219" s="9" t="s">
        <v>33</v>
      </c>
      <c r="G219" s="9" t="s">
        <v>153</v>
      </c>
      <c r="H219" s="11">
        <v>1117</v>
      </c>
      <c r="I219" s="29">
        <v>2018</v>
      </c>
      <c r="J219" s="12">
        <v>43277</v>
      </c>
      <c r="K219" s="9" t="s">
        <v>208</v>
      </c>
      <c r="L219" s="14">
        <v>2064.2600000000002</v>
      </c>
    </row>
    <row r="220" spans="1:12" s="24" customFormat="1" x14ac:dyDescent="0.25">
      <c r="A220" s="20"/>
      <c r="B220" s="21"/>
      <c r="C220" s="22"/>
      <c r="D220" s="21"/>
      <c r="E220" s="22"/>
      <c r="F220" s="21"/>
      <c r="G220" s="21"/>
      <c r="H220" s="22"/>
      <c r="I220" s="23"/>
      <c r="K220" s="25" t="s">
        <v>153</v>
      </c>
      <c r="L220" s="26">
        <v>2064.2600000000002</v>
      </c>
    </row>
    <row r="221" spans="1:12" s="24" customFormat="1" ht="12.75" x14ac:dyDescent="0.25">
      <c r="A221" s="20"/>
      <c r="B221" s="21"/>
      <c r="C221" s="22"/>
      <c r="D221" s="21"/>
      <c r="E221" s="22"/>
      <c r="F221" s="21"/>
      <c r="G221" s="21"/>
      <c r="H221" s="22"/>
      <c r="I221" s="23"/>
      <c r="J221" s="21"/>
      <c r="K221" s="27"/>
    </row>
    <row r="222" spans="1:12" s="13" customFormat="1" ht="25.5" customHeight="1" x14ac:dyDescent="0.25">
      <c r="A222" s="8" t="str">
        <f>"01"</f>
        <v>01</v>
      </c>
      <c r="B222" s="9" t="s">
        <v>4</v>
      </c>
      <c r="C222" s="10" t="str">
        <f>"01"</f>
        <v>01</v>
      </c>
      <c r="D222" s="9" t="s">
        <v>8</v>
      </c>
      <c r="E222" s="10" t="s">
        <v>32</v>
      </c>
      <c r="F222" s="9" t="s">
        <v>33</v>
      </c>
      <c r="G222" s="9" t="s">
        <v>448</v>
      </c>
      <c r="H222" s="11">
        <v>969</v>
      </c>
      <c r="I222" s="29">
        <v>2018</v>
      </c>
      <c r="J222" s="12">
        <v>43252</v>
      </c>
      <c r="K222" s="9" t="s">
        <v>267</v>
      </c>
      <c r="L222" s="14">
        <v>8148.31</v>
      </c>
    </row>
    <row r="223" spans="1:12" s="24" customFormat="1" x14ac:dyDescent="0.25">
      <c r="A223" s="20"/>
      <c r="B223" s="21"/>
      <c r="C223" s="22"/>
      <c r="D223" s="21"/>
      <c r="E223" s="22"/>
      <c r="F223" s="21"/>
      <c r="G223" s="21"/>
      <c r="H223" s="22"/>
      <c r="I223" s="23"/>
      <c r="K223" s="25" t="s">
        <v>448</v>
      </c>
      <c r="L223" s="26">
        <v>8148.31</v>
      </c>
    </row>
    <row r="224" spans="1:12" s="24" customFormat="1" ht="12.75" x14ac:dyDescent="0.25">
      <c r="A224" s="20"/>
      <c r="B224" s="21"/>
      <c r="C224" s="22"/>
      <c r="D224" s="21"/>
      <c r="E224" s="22"/>
      <c r="F224" s="21"/>
      <c r="G224" s="21"/>
      <c r="H224" s="22"/>
      <c r="I224" s="23"/>
      <c r="J224" s="21"/>
      <c r="K224" s="27"/>
    </row>
    <row r="225" spans="1:12" s="13" customFormat="1" ht="25.5" customHeight="1" x14ac:dyDescent="0.25">
      <c r="A225" s="8" t="str">
        <f>"01"</f>
        <v>01</v>
      </c>
      <c r="B225" s="9" t="s">
        <v>4</v>
      </c>
      <c r="C225" s="10" t="str">
        <f>"01"</f>
        <v>01</v>
      </c>
      <c r="D225" s="9" t="s">
        <v>8</v>
      </c>
      <c r="E225" s="10" t="s">
        <v>32</v>
      </c>
      <c r="F225" s="9" t="s">
        <v>33</v>
      </c>
      <c r="G225" s="9" t="s">
        <v>188</v>
      </c>
      <c r="H225" s="11">
        <v>1012</v>
      </c>
      <c r="I225" s="29">
        <v>2018</v>
      </c>
      <c r="J225" s="12">
        <v>43257</v>
      </c>
      <c r="K225" s="9" t="s">
        <v>242</v>
      </c>
      <c r="L225" s="14">
        <v>15000</v>
      </c>
    </row>
    <row r="226" spans="1:12" s="13" customFormat="1" ht="25.5" customHeight="1" x14ac:dyDescent="0.25">
      <c r="A226" s="8" t="str">
        <f>"01"</f>
        <v>01</v>
      </c>
      <c r="B226" s="9" t="s">
        <v>4</v>
      </c>
      <c r="C226" s="10" t="str">
        <f>"01"</f>
        <v>01</v>
      </c>
      <c r="D226" s="9" t="s">
        <v>8</v>
      </c>
      <c r="E226" s="10" t="s">
        <v>32</v>
      </c>
      <c r="F226" s="9" t="s">
        <v>33</v>
      </c>
      <c r="G226" s="9" t="s">
        <v>188</v>
      </c>
      <c r="H226" s="11">
        <v>1025</v>
      </c>
      <c r="I226" s="29">
        <v>2018</v>
      </c>
      <c r="J226" s="12">
        <v>43263</v>
      </c>
      <c r="K226" s="9" t="s">
        <v>233</v>
      </c>
      <c r="L226" s="14">
        <v>6000</v>
      </c>
    </row>
    <row r="227" spans="1:12" s="24" customFormat="1" x14ac:dyDescent="0.25">
      <c r="A227" s="20"/>
      <c r="B227" s="21"/>
      <c r="C227" s="22"/>
      <c r="D227" s="21"/>
      <c r="E227" s="22"/>
      <c r="F227" s="21"/>
      <c r="G227" s="21"/>
      <c r="H227" s="22"/>
      <c r="I227" s="23"/>
      <c r="K227" s="25" t="s">
        <v>188</v>
      </c>
      <c r="L227" s="26">
        <v>21000</v>
      </c>
    </row>
    <row r="228" spans="1:12" s="24" customFormat="1" ht="12.75" x14ac:dyDescent="0.25">
      <c r="A228" s="20"/>
      <c r="B228" s="21"/>
      <c r="C228" s="22"/>
      <c r="D228" s="21"/>
      <c r="E228" s="22"/>
      <c r="F228" s="21"/>
      <c r="G228" s="21"/>
      <c r="H228" s="22"/>
      <c r="I228" s="23"/>
      <c r="J228" s="21"/>
      <c r="K228" s="27"/>
    </row>
    <row r="229" spans="1:12" s="13" customFormat="1" ht="25.5" customHeight="1" x14ac:dyDescent="0.25">
      <c r="A229" s="8" t="str">
        <f>"01"</f>
        <v>01</v>
      </c>
      <c r="B229" s="9" t="s">
        <v>4</v>
      </c>
      <c r="C229" s="10" t="str">
        <f>"01"</f>
        <v>01</v>
      </c>
      <c r="D229" s="9" t="s">
        <v>8</v>
      </c>
      <c r="E229" s="10" t="s">
        <v>32</v>
      </c>
      <c r="F229" s="9" t="s">
        <v>33</v>
      </c>
      <c r="G229" s="9" t="s">
        <v>35</v>
      </c>
      <c r="H229" s="11">
        <v>814</v>
      </c>
      <c r="I229" s="29">
        <v>2018</v>
      </c>
      <c r="J229" s="12">
        <v>43231</v>
      </c>
      <c r="K229" s="9" t="s">
        <v>345</v>
      </c>
      <c r="L229" s="14">
        <v>12320</v>
      </c>
    </row>
    <row r="230" spans="1:12" s="24" customFormat="1" x14ac:dyDescent="0.25">
      <c r="A230" s="20"/>
      <c r="B230" s="21"/>
      <c r="C230" s="22"/>
      <c r="D230" s="21"/>
      <c r="E230" s="22"/>
      <c r="F230" s="21"/>
      <c r="G230" s="21"/>
      <c r="H230" s="22"/>
      <c r="I230" s="23"/>
      <c r="K230" s="25" t="s">
        <v>35</v>
      </c>
      <c r="L230" s="26">
        <v>12320</v>
      </c>
    </row>
    <row r="231" spans="1:12" s="24" customFormat="1" ht="12.75" x14ac:dyDescent="0.25">
      <c r="A231" s="20"/>
      <c r="B231" s="21"/>
      <c r="C231" s="22"/>
      <c r="D231" s="21"/>
      <c r="E231" s="22"/>
      <c r="F231" s="21"/>
      <c r="G231" s="21"/>
      <c r="H231" s="22"/>
      <c r="I231" s="23"/>
      <c r="J231" s="21"/>
      <c r="K231" s="27"/>
    </row>
    <row r="232" spans="1:12" s="13" customFormat="1" ht="25.5" customHeight="1" x14ac:dyDescent="0.25">
      <c r="A232" s="8" t="str">
        <f>"01"</f>
        <v>01</v>
      </c>
      <c r="B232" s="9" t="s">
        <v>4</v>
      </c>
      <c r="C232" s="10" t="str">
        <f>"01"</f>
        <v>01</v>
      </c>
      <c r="D232" s="9" t="s">
        <v>8</v>
      </c>
      <c r="E232" s="10" t="s">
        <v>32</v>
      </c>
      <c r="F232" s="9" t="s">
        <v>33</v>
      </c>
      <c r="G232" s="9" t="s">
        <v>464</v>
      </c>
      <c r="H232" s="11">
        <v>959</v>
      </c>
      <c r="I232" s="29">
        <v>2018</v>
      </c>
      <c r="J232" s="12">
        <v>43252</v>
      </c>
      <c r="K232" s="9" t="s">
        <v>277</v>
      </c>
      <c r="L232" s="14">
        <v>3626</v>
      </c>
    </row>
    <row r="233" spans="1:12" s="24" customFormat="1" x14ac:dyDescent="0.25">
      <c r="A233" s="20"/>
      <c r="B233" s="21"/>
      <c r="C233" s="22"/>
      <c r="D233" s="21"/>
      <c r="E233" s="22"/>
      <c r="F233" s="21"/>
      <c r="G233" s="21"/>
      <c r="H233" s="22"/>
      <c r="I233" s="23"/>
      <c r="K233" s="25" t="s">
        <v>464</v>
      </c>
      <c r="L233" s="26">
        <v>3626</v>
      </c>
    </row>
    <row r="234" spans="1:12" s="24" customFormat="1" ht="12.75" x14ac:dyDescent="0.25">
      <c r="A234" s="20"/>
      <c r="B234" s="21"/>
      <c r="C234" s="22"/>
      <c r="D234" s="21"/>
      <c r="E234" s="22"/>
      <c r="F234" s="21"/>
      <c r="G234" s="21"/>
      <c r="H234" s="22"/>
      <c r="I234" s="23"/>
      <c r="J234" s="21"/>
      <c r="K234" s="27"/>
    </row>
    <row r="235" spans="1:12" s="13" customFormat="1" ht="25.5" customHeight="1" x14ac:dyDescent="0.25">
      <c r="A235" s="8" t="str">
        <f>"01"</f>
        <v>01</v>
      </c>
      <c r="B235" s="9" t="s">
        <v>4</v>
      </c>
      <c r="C235" s="10" t="str">
        <f>"01"</f>
        <v>01</v>
      </c>
      <c r="D235" s="9" t="s">
        <v>8</v>
      </c>
      <c r="E235" s="10" t="s">
        <v>32</v>
      </c>
      <c r="F235" s="9" t="s">
        <v>33</v>
      </c>
      <c r="G235" s="9" t="s">
        <v>482</v>
      </c>
      <c r="H235" s="11">
        <v>765</v>
      </c>
      <c r="I235" s="29">
        <v>2018</v>
      </c>
      <c r="J235" s="12">
        <v>43228</v>
      </c>
      <c r="K235" s="9" t="s">
        <v>372</v>
      </c>
      <c r="L235" s="14">
        <v>18500.439999999999</v>
      </c>
    </row>
    <row r="236" spans="1:12" s="24" customFormat="1" x14ac:dyDescent="0.25">
      <c r="A236" s="20"/>
      <c r="B236" s="21"/>
      <c r="C236" s="22"/>
      <c r="D236" s="21"/>
      <c r="E236" s="22"/>
      <c r="F236" s="21"/>
      <c r="G236" s="21"/>
      <c r="H236" s="22"/>
      <c r="I236" s="23"/>
      <c r="K236" s="25" t="s">
        <v>482</v>
      </c>
      <c r="L236" s="26">
        <v>18500.439999999999</v>
      </c>
    </row>
    <row r="237" spans="1:12" s="24" customFormat="1" ht="12.75" x14ac:dyDescent="0.25">
      <c r="A237" s="20"/>
      <c r="B237" s="21"/>
      <c r="C237" s="22"/>
      <c r="D237" s="21"/>
      <c r="E237" s="22"/>
      <c r="F237" s="21"/>
      <c r="G237" s="21"/>
      <c r="H237" s="22"/>
      <c r="I237" s="23"/>
      <c r="J237" s="21"/>
      <c r="K237" s="27"/>
    </row>
    <row r="238" spans="1:12" s="13" customFormat="1" ht="25.5" customHeight="1" x14ac:dyDescent="0.25">
      <c r="A238" s="8" t="str">
        <f>"01"</f>
        <v>01</v>
      </c>
      <c r="B238" s="9" t="s">
        <v>4</v>
      </c>
      <c r="C238" s="10" t="str">
        <f>"01"</f>
        <v>01</v>
      </c>
      <c r="D238" s="9" t="s">
        <v>8</v>
      </c>
      <c r="E238" s="10" t="s">
        <v>32</v>
      </c>
      <c r="F238" s="9" t="s">
        <v>33</v>
      </c>
      <c r="G238" s="9" t="s">
        <v>447</v>
      </c>
      <c r="H238" s="11">
        <v>768</v>
      </c>
      <c r="I238" s="29">
        <v>2018</v>
      </c>
      <c r="J238" s="12">
        <v>43228</v>
      </c>
      <c r="K238" s="9" t="s">
        <v>370</v>
      </c>
      <c r="L238" s="14">
        <v>1076.04</v>
      </c>
    </row>
    <row r="239" spans="1:12" s="24" customFormat="1" x14ac:dyDescent="0.25">
      <c r="A239" s="20"/>
      <c r="B239" s="21"/>
      <c r="C239" s="22"/>
      <c r="D239" s="21"/>
      <c r="E239" s="22"/>
      <c r="F239" s="21"/>
      <c r="G239" s="21"/>
      <c r="H239" s="22"/>
      <c r="I239" s="23"/>
      <c r="K239" s="25" t="s">
        <v>447</v>
      </c>
      <c r="L239" s="26">
        <v>1076.04</v>
      </c>
    </row>
    <row r="240" spans="1:12" s="24" customFormat="1" ht="12.75" x14ac:dyDescent="0.25">
      <c r="A240" s="20"/>
      <c r="B240" s="21"/>
      <c r="C240" s="22"/>
      <c r="D240" s="21"/>
      <c r="E240" s="22"/>
      <c r="F240" s="21"/>
      <c r="G240" s="21"/>
      <c r="H240" s="22"/>
      <c r="I240" s="23"/>
      <c r="J240" s="21"/>
      <c r="K240" s="27"/>
    </row>
    <row r="241" spans="1:12" s="13" customFormat="1" ht="25.5" customHeight="1" x14ac:dyDescent="0.25">
      <c r="A241" s="8" t="str">
        <f>"01"</f>
        <v>01</v>
      </c>
      <c r="B241" s="9" t="s">
        <v>4</v>
      </c>
      <c r="C241" s="10" t="str">
        <f>"01"</f>
        <v>01</v>
      </c>
      <c r="D241" s="9" t="s">
        <v>8</v>
      </c>
      <c r="E241" s="10" t="s">
        <v>32</v>
      </c>
      <c r="F241" s="9" t="s">
        <v>33</v>
      </c>
      <c r="G241" s="9" t="s">
        <v>465</v>
      </c>
      <c r="H241" s="11">
        <v>957</v>
      </c>
      <c r="I241" s="29">
        <v>2018</v>
      </c>
      <c r="J241" s="12">
        <v>43252</v>
      </c>
      <c r="K241" s="9" t="s">
        <v>279</v>
      </c>
      <c r="L241" s="14">
        <v>9500</v>
      </c>
    </row>
    <row r="242" spans="1:12" s="24" customFormat="1" x14ac:dyDescent="0.25">
      <c r="A242" s="20"/>
      <c r="B242" s="21"/>
      <c r="C242" s="22"/>
      <c r="D242" s="21"/>
      <c r="E242" s="22"/>
      <c r="F242" s="21"/>
      <c r="G242" s="21"/>
      <c r="H242" s="22"/>
      <c r="I242" s="23"/>
      <c r="K242" s="25" t="s">
        <v>465</v>
      </c>
      <c r="L242" s="26">
        <v>9500</v>
      </c>
    </row>
    <row r="243" spans="1:12" s="24" customFormat="1" ht="12.75" x14ac:dyDescent="0.25">
      <c r="A243" s="20"/>
      <c r="B243" s="21"/>
      <c r="C243" s="22"/>
      <c r="D243" s="21"/>
      <c r="E243" s="22"/>
      <c r="F243" s="21"/>
      <c r="G243" s="21"/>
      <c r="H243" s="22"/>
      <c r="I243" s="23"/>
      <c r="J243" s="21"/>
      <c r="K243" s="27"/>
    </row>
    <row r="244" spans="1:12" s="13" customFormat="1" ht="25.5" customHeight="1" x14ac:dyDescent="0.25">
      <c r="A244" s="8" t="str">
        <f>"01"</f>
        <v>01</v>
      </c>
      <c r="B244" s="9" t="s">
        <v>4</v>
      </c>
      <c r="C244" s="10" t="str">
        <f>"01"</f>
        <v>01</v>
      </c>
      <c r="D244" s="9" t="s">
        <v>8</v>
      </c>
      <c r="E244" s="10" t="s">
        <v>32</v>
      </c>
      <c r="F244" s="9" t="s">
        <v>33</v>
      </c>
      <c r="G244" s="9" t="s">
        <v>161</v>
      </c>
      <c r="H244" s="11">
        <v>965</v>
      </c>
      <c r="I244" s="29">
        <v>2018</v>
      </c>
      <c r="J244" s="12">
        <v>43252</v>
      </c>
      <c r="K244" s="9" t="s">
        <v>271</v>
      </c>
      <c r="L244" s="14">
        <v>10537.96</v>
      </c>
    </row>
    <row r="245" spans="1:12" s="24" customFormat="1" x14ac:dyDescent="0.25">
      <c r="A245" s="20"/>
      <c r="B245" s="21"/>
      <c r="C245" s="22"/>
      <c r="D245" s="21"/>
      <c r="E245" s="22"/>
      <c r="F245" s="21"/>
      <c r="G245" s="21"/>
      <c r="H245" s="22"/>
      <c r="I245" s="23"/>
      <c r="K245" s="25" t="s">
        <v>161</v>
      </c>
      <c r="L245" s="26">
        <v>10537.96</v>
      </c>
    </row>
    <row r="246" spans="1:12" s="24" customFormat="1" ht="12.75" x14ac:dyDescent="0.25">
      <c r="A246" s="20"/>
      <c r="B246" s="21"/>
      <c r="C246" s="22"/>
      <c r="D246" s="21"/>
      <c r="E246" s="22"/>
      <c r="F246" s="21"/>
      <c r="G246" s="21"/>
      <c r="H246" s="22"/>
      <c r="I246" s="23"/>
      <c r="J246" s="21"/>
      <c r="K246" s="27"/>
    </row>
    <row r="247" spans="1:12" s="13" customFormat="1" ht="25.5" customHeight="1" x14ac:dyDescent="0.25">
      <c r="A247" s="8" t="str">
        <f>"01"</f>
        <v>01</v>
      </c>
      <c r="B247" s="9" t="s">
        <v>4</v>
      </c>
      <c r="C247" s="10" t="str">
        <f>"01"</f>
        <v>01</v>
      </c>
      <c r="D247" s="9" t="s">
        <v>8</v>
      </c>
      <c r="E247" s="10" t="s">
        <v>32</v>
      </c>
      <c r="F247" s="9" t="s">
        <v>33</v>
      </c>
      <c r="G247" s="9" t="s">
        <v>450</v>
      </c>
      <c r="H247" s="11">
        <v>1119</v>
      </c>
      <c r="I247" s="29">
        <v>2018</v>
      </c>
      <c r="J247" s="12">
        <v>43277</v>
      </c>
      <c r="K247" s="9" t="s">
        <v>206</v>
      </c>
      <c r="L247" s="14">
        <v>8082.62</v>
      </c>
    </row>
    <row r="248" spans="1:12" s="24" customFormat="1" x14ac:dyDescent="0.25">
      <c r="A248" s="20"/>
      <c r="B248" s="21"/>
      <c r="C248" s="22"/>
      <c r="D248" s="21"/>
      <c r="E248" s="22"/>
      <c r="F248" s="21"/>
      <c r="G248" s="21"/>
      <c r="H248" s="22"/>
      <c r="I248" s="23"/>
      <c r="K248" s="25" t="s">
        <v>450</v>
      </c>
      <c r="L248" s="26">
        <v>8082.62</v>
      </c>
    </row>
    <row r="249" spans="1:12" s="24" customFormat="1" ht="12.75" x14ac:dyDescent="0.25">
      <c r="A249" s="20"/>
      <c r="B249" s="21"/>
      <c r="C249" s="22"/>
      <c r="D249" s="21"/>
      <c r="E249" s="22"/>
      <c r="F249" s="21"/>
      <c r="G249" s="21"/>
      <c r="H249" s="22"/>
      <c r="I249" s="23"/>
      <c r="J249" s="21"/>
      <c r="K249" s="27"/>
    </row>
    <row r="250" spans="1:12" s="13" customFormat="1" ht="25.5" customHeight="1" x14ac:dyDescent="0.25">
      <c r="A250" s="8" t="str">
        <f>"01"</f>
        <v>01</v>
      </c>
      <c r="B250" s="9" t="s">
        <v>4</v>
      </c>
      <c r="C250" s="10" t="str">
        <f>"01"</f>
        <v>01</v>
      </c>
      <c r="D250" s="9" t="s">
        <v>8</v>
      </c>
      <c r="E250" s="10" t="s">
        <v>32</v>
      </c>
      <c r="F250" s="9" t="s">
        <v>33</v>
      </c>
      <c r="G250" s="9" t="s">
        <v>144</v>
      </c>
      <c r="H250" s="11">
        <v>1123</v>
      </c>
      <c r="I250" s="29">
        <v>2018</v>
      </c>
      <c r="J250" s="12">
        <v>43277</v>
      </c>
      <c r="K250" s="9" t="s">
        <v>202</v>
      </c>
      <c r="L250" s="14">
        <v>25120.89</v>
      </c>
    </row>
    <row r="251" spans="1:12" s="24" customFormat="1" x14ac:dyDescent="0.25">
      <c r="A251" s="20"/>
      <c r="B251" s="21"/>
      <c r="C251" s="22"/>
      <c r="D251" s="21"/>
      <c r="E251" s="22"/>
      <c r="F251" s="21"/>
      <c r="G251" s="21"/>
      <c r="H251" s="22"/>
      <c r="I251" s="23"/>
      <c r="K251" s="25" t="s">
        <v>144</v>
      </c>
      <c r="L251" s="26">
        <v>25120.89</v>
      </c>
    </row>
    <row r="252" spans="1:12" s="24" customFormat="1" ht="12.75" x14ac:dyDescent="0.25">
      <c r="A252" s="20"/>
      <c r="B252" s="21"/>
      <c r="C252" s="22"/>
      <c r="D252" s="21"/>
      <c r="E252" s="22"/>
      <c r="F252" s="21"/>
      <c r="G252" s="21"/>
      <c r="H252" s="22"/>
      <c r="I252" s="23"/>
      <c r="J252" s="21"/>
      <c r="K252" s="27"/>
    </row>
    <row r="253" spans="1:12" s="13" customFormat="1" ht="25.5" customHeight="1" x14ac:dyDescent="0.25">
      <c r="A253" s="8" t="str">
        <f>"01"</f>
        <v>01</v>
      </c>
      <c r="B253" s="9" t="s">
        <v>4</v>
      </c>
      <c r="C253" s="10" t="str">
        <f>"01"</f>
        <v>01</v>
      </c>
      <c r="D253" s="9" t="s">
        <v>8</v>
      </c>
      <c r="E253" s="10" t="s">
        <v>32</v>
      </c>
      <c r="F253" s="9" t="s">
        <v>33</v>
      </c>
      <c r="G253" s="9" t="s">
        <v>36</v>
      </c>
      <c r="H253" s="11">
        <v>1024</v>
      </c>
      <c r="I253" s="29">
        <v>2018</v>
      </c>
      <c r="J253" s="12">
        <v>43263</v>
      </c>
      <c r="K253" s="9" t="s">
        <v>234</v>
      </c>
      <c r="L253" s="14">
        <v>13000</v>
      </c>
    </row>
    <row r="254" spans="1:12" s="24" customFormat="1" x14ac:dyDescent="0.25">
      <c r="A254" s="20"/>
      <c r="B254" s="21"/>
      <c r="C254" s="22"/>
      <c r="D254" s="21"/>
      <c r="E254" s="22"/>
      <c r="F254" s="21"/>
      <c r="G254" s="21"/>
      <c r="H254" s="22"/>
      <c r="I254" s="23"/>
      <c r="K254" s="25" t="s">
        <v>36</v>
      </c>
      <c r="L254" s="26">
        <v>13000</v>
      </c>
    </row>
    <row r="255" spans="1:12" s="24" customFormat="1" ht="12.75" x14ac:dyDescent="0.25">
      <c r="A255" s="20"/>
      <c r="B255" s="21"/>
      <c r="C255" s="22"/>
      <c r="D255" s="21"/>
      <c r="E255" s="22"/>
      <c r="F255" s="21"/>
      <c r="G255" s="21"/>
      <c r="H255" s="22"/>
      <c r="I255" s="23"/>
      <c r="J255" s="21"/>
      <c r="K255" s="27"/>
    </row>
    <row r="256" spans="1:12" s="13" customFormat="1" ht="25.5" customHeight="1" x14ac:dyDescent="0.25">
      <c r="A256" s="8" t="str">
        <f>"01"</f>
        <v>01</v>
      </c>
      <c r="B256" s="9" t="s">
        <v>4</v>
      </c>
      <c r="C256" s="10" t="str">
        <f>"01"</f>
        <v>01</v>
      </c>
      <c r="D256" s="9" t="s">
        <v>8</v>
      </c>
      <c r="E256" s="10" t="s">
        <v>32</v>
      </c>
      <c r="F256" s="9" t="s">
        <v>33</v>
      </c>
      <c r="G256" s="9" t="s">
        <v>165</v>
      </c>
      <c r="H256" s="11">
        <v>643</v>
      </c>
      <c r="I256" s="29">
        <v>2018</v>
      </c>
      <c r="J256" s="12">
        <v>43207</v>
      </c>
      <c r="K256" s="9" t="s">
        <v>417</v>
      </c>
      <c r="L256" s="14">
        <v>6167.7</v>
      </c>
    </row>
    <row r="257" spans="1:12" s="13" customFormat="1" ht="25.5" customHeight="1" x14ac:dyDescent="0.25">
      <c r="A257" s="8" t="str">
        <f>"01"</f>
        <v>01</v>
      </c>
      <c r="B257" s="9" t="s">
        <v>4</v>
      </c>
      <c r="C257" s="10" t="str">
        <f>"01"</f>
        <v>01</v>
      </c>
      <c r="D257" s="9" t="s">
        <v>8</v>
      </c>
      <c r="E257" s="10" t="s">
        <v>32</v>
      </c>
      <c r="F257" s="9" t="s">
        <v>33</v>
      </c>
      <c r="G257" s="9" t="s">
        <v>165</v>
      </c>
      <c r="H257" s="11">
        <v>1118</v>
      </c>
      <c r="I257" s="29">
        <v>2018</v>
      </c>
      <c r="J257" s="12">
        <v>43277</v>
      </c>
      <c r="K257" s="9" t="s">
        <v>207</v>
      </c>
      <c r="L257" s="14">
        <v>3974.85</v>
      </c>
    </row>
    <row r="258" spans="1:12" s="24" customFormat="1" x14ac:dyDescent="0.25">
      <c r="A258" s="20"/>
      <c r="B258" s="21"/>
      <c r="C258" s="22"/>
      <c r="D258" s="21"/>
      <c r="E258" s="22"/>
      <c r="F258" s="21"/>
      <c r="G258" s="21"/>
      <c r="H258" s="22"/>
      <c r="I258" s="23"/>
      <c r="K258" s="25" t="s">
        <v>165</v>
      </c>
      <c r="L258" s="26">
        <v>10142.549999999999</v>
      </c>
    </row>
    <row r="259" spans="1:12" s="24" customFormat="1" ht="12.75" x14ac:dyDescent="0.25">
      <c r="A259" s="20"/>
      <c r="B259" s="21"/>
      <c r="C259" s="22"/>
      <c r="D259" s="21"/>
      <c r="E259" s="22"/>
      <c r="F259" s="21"/>
      <c r="G259" s="21"/>
      <c r="H259" s="22"/>
      <c r="I259" s="23"/>
      <c r="J259" s="21"/>
      <c r="K259" s="27"/>
    </row>
    <row r="260" spans="1:12" s="13" customFormat="1" ht="25.5" customHeight="1" x14ac:dyDescent="0.25">
      <c r="A260" s="8" t="str">
        <f>"01"</f>
        <v>01</v>
      </c>
      <c r="B260" s="9" t="s">
        <v>4</v>
      </c>
      <c r="C260" s="10" t="str">
        <f>"01"</f>
        <v>01</v>
      </c>
      <c r="D260" s="9" t="s">
        <v>8</v>
      </c>
      <c r="E260" s="10" t="s">
        <v>32</v>
      </c>
      <c r="F260" s="9" t="s">
        <v>33</v>
      </c>
      <c r="G260" s="9" t="s">
        <v>178</v>
      </c>
      <c r="H260" s="11">
        <v>1115</v>
      </c>
      <c r="I260" s="29">
        <v>2018</v>
      </c>
      <c r="J260" s="12">
        <v>43277</v>
      </c>
      <c r="K260" s="9" t="s">
        <v>210</v>
      </c>
      <c r="L260" s="14">
        <v>17219.48</v>
      </c>
    </row>
    <row r="261" spans="1:12" s="24" customFormat="1" x14ac:dyDescent="0.25">
      <c r="A261" s="20"/>
      <c r="B261" s="21"/>
      <c r="C261" s="22"/>
      <c r="D261" s="21"/>
      <c r="E261" s="22"/>
      <c r="F261" s="21"/>
      <c r="G261" s="21"/>
      <c r="H261" s="22"/>
      <c r="I261" s="23"/>
      <c r="K261" s="25" t="s">
        <v>178</v>
      </c>
      <c r="L261" s="26">
        <v>17219.48</v>
      </c>
    </row>
    <row r="262" spans="1:12" s="24" customFormat="1" ht="12.75" x14ac:dyDescent="0.25">
      <c r="A262" s="20"/>
      <c r="B262" s="21"/>
      <c r="C262" s="22"/>
      <c r="D262" s="21"/>
      <c r="E262" s="22"/>
      <c r="F262" s="21"/>
      <c r="G262" s="21"/>
      <c r="H262" s="22"/>
      <c r="I262" s="23"/>
      <c r="J262" s="21"/>
      <c r="K262" s="27"/>
    </row>
    <row r="263" spans="1:12" s="13" customFormat="1" ht="25.5" customHeight="1" x14ac:dyDescent="0.25">
      <c r="A263" s="8" t="str">
        <f>"01"</f>
        <v>01</v>
      </c>
      <c r="B263" s="9" t="s">
        <v>4</v>
      </c>
      <c r="C263" s="10" t="str">
        <f>"01"</f>
        <v>01</v>
      </c>
      <c r="D263" s="9" t="s">
        <v>8</v>
      </c>
      <c r="E263" s="10" t="s">
        <v>32</v>
      </c>
      <c r="F263" s="9" t="s">
        <v>33</v>
      </c>
      <c r="G263" s="9" t="s">
        <v>147</v>
      </c>
      <c r="H263" s="11">
        <v>649</v>
      </c>
      <c r="I263" s="29">
        <v>2018</v>
      </c>
      <c r="J263" s="12">
        <v>43207</v>
      </c>
      <c r="K263" s="9" t="s">
        <v>411</v>
      </c>
      <c r="L263" s="14">
        <v>5971.22</v>
      </c>
    </row>
    <row r="264" spans="1:12" s="13" customFormat="1" ht="25.5" customHeight="1" x14ac:dyDescent="0.25">
      <c r="A264" s="8" t="str">
        <f>"01"</f>
        <v>01</v>
      </c>
      <c r="B264" s="9" t="s">
        <v>4</v>
      </c>
      <c r="C264" s="10" t="str">
        <f>"01"</f>
        <v>01</v>
      </c>
      <c r="D264" s="9" t="s">
        <v>8</v>
      </c>
      <c r="E264" s="10" t="s">
        <v>32</v>
      </c>
      <c r="F264" s="9" t="s">
        <v>33</v>
      </c>
      <c r="G264" s="9" t="s">
        <v>147</v>
      </c>
      <c r="H264" s="11">
        <v>839</v>
      </c>
      <c r="I264" s="29">
        <v>2018</v>
      </c>
      <c r="J264" s="12">
        <v>43231</v>
      </c>
      <c r="K264" s="9" t="s">
        <v>331</v>
      </c>
      <c r="L264" s="14">
        <v>7453.46</v>
      </c>
    </row>
    <row r="265" spans="1:12" s="24" customFormat="1" x14ac:dyDescent="0.25">
      <c r="A265" s="20"/>
      <c r="B265" s="21"/>
      <c r="C265" s="22"/>
      <c r="D265" s="21"/>
      <c r="E265" s="22"/>
      <c r="F265" s="21"/>
      <c r="G265" s="21"/>
      <c r="H265" s="22"/>
      <c r="I265" s="23"/>
      <c r="K265" s="25" t="s">
        <v>147</v>
      </c>
      <c r="L265" s="26">
        <v>13424.68</v>
      </c>
    </row>
    <row r="266" spans="1:12" s="24" customFormat="1" ht="12.75" x14ac:dyDescent="0.25">
      <c r="A266" s="20"/>
      <c r="B266" s="21"/>
      <c r="C266" s="22"/>
      <c r="D266" s="21"/>
      <c r="E266" s="22"/>
      <c r="F266" s="21"/>
      <c r="G266" s="21"/>
      <c r="H266" s="22"/>
      <c r="I266" s="23"/>
      <c r="J266" s="21"/>
      <c r="K266" s="27"/>
    </row>
    <row r="267" spans="1:12" s="13" customFormat="1" ht="25.5" customHeight="1" x14ac:dyDescent="0.25">
      <c r="A267" s="8" t="str">
        <f>"01"</f>
        <v>01</v>
      </c>
      <c r="B267" s="9" t="s">
        <v>4</v>
      </c>
      <c r="C267" s="10" t="str">
        <f>"01"</f>
        <v>01</v>
      </c>
      <c r="D267" s="9" t="s">
        <v>8</v>
      </c>
      <c r="E267" s="10" t="s">
        <v>32</v>
      </c>
      <c r="F267" s="9" t="s">
        <v>33</v>
      </c>
      <c r="G267" s="9" t="s">
        <v>88</v>
      </c>
      <c r="H267" s="11">
        <v>882</v>
      </c>
      <c r="I267" s="29">
        <v>2018</v>
      </c>
      <c r="J267" s="12">
        <v>43242</v>
      </c>
      <c r="K267" s="9" t="s">
        <v>297</v>
      </c>
      <c r="L267" s="14">
        <v>4000</v>
      </c>
    </row>
    <row r="268" spans="1:12" s="24" customFormat="1" x14ac:dyDescent="0.25">
      <c r="A268" s="20"/>
      <c r="B268" s="21"/>
      <c r="C268" s="22"/>
      <c r="D268" s="21"/>
      <c r="E268" s="22"/>
      <c r="F268" s="21"/>
      <c r="G268" s="21"/>
      <c r="H268" s="22"/>
      <c r="I268" s="23"/>
      <c r="K268" s="25" t="s">
        <v>88</v>
      </c>
      <c r="L268" s="26">
        <v>4000</v>
      </c>
    </row>
    <row r="269" spans="1:12" s="24" customFormat="1" ht="12.75" x14ac:dyDescent="0.25">
      <c r="A269" s="20"/>
      <c r="B269" s="21"/>
      <c r="C269" s="22"/>
      <c r="D269" s="21"/>
      <c r="E269" s="22"/>
      <c r="F269" s="21"/>
      <c r="G269" s="21"/>
      <c r="H269" s="22"/>
      <c r="I269" s="23"/>
      <c r="J269" s="21"/>
      <c r="K269" s="27"/>
    </row>
    <row r="270" spans="1:12" s="13" customFormat="1" ht="25.5" customHeight="1" x14ac:dyDescent="0.25">
      <c r="A270" s="8" t="str">
        <f>"01"</f>
        <v>01</v>
      </c>
      <c r="B270" s="9" t="s">
        <v>4</v>
      </c>
      <c r="C270" s="10" t="str">
        <f>"01"</f>
        <v>01</v>
      </c>
      <c r="D270" s="9" t="s">
        <v>8</v>
      </c>
      <c r="E270" s="10" t="s">
        <v>32</v>
      </c>
      <c r="F270" s="9" t="s">
        <v>33</v>
      </c>
      <c r="G270" s="9" t="s">
        <v>74</v>
      </c>
      <c r="H270" s="11">
        <v>642</v>
      </c>
      <c r="I270" s="29">
        <v>2018</v>
      </c>
      <c r="J270" s="12">
        <v>43207</v>
      </c>
      <c r="K270" s="9" t="s">
        <v>418</v>
      </c>
      <c r="L270" s="14">
        <v>14175</v>
      </c>
    </row>
    <row r="271" spans="1:12" s="24" customFormat="1" x14ac:dyDescent="0.25">
      <c r="A271" s="20"/>
      <c r="B271" s="21"/>
      <c r="C271" s="22"/>
      <c r="D271" s="21"/>
      <c r="E271" s="22"/>
      <c r="F271" s="21"/>
      <c r="G271" s="21"/>
      <c r="H271" s="22"/>
      <c r="I271" s="23"/>
      <c r="K271" s="25" t="s">
        <v>74</v>
      </c>
      <c r="L271" s="26">
        <v>14175</v>
      </c>
    </row>
    <row r="272" spans="1:12" s="24" customFormat="1" ht="12.75" x14ac:dyDescent="0.25">
      <c r="A272" s="20"/>
      <c r="B272" s="21"/>
      <c r="C272" s="22"/>
      <c r="D272" s="21"/>
      <c r="E272" s="22"/>
      <c r="F272" s="21"/>
      <c r="G272" s="21"/>
      <c r="H272" s="22"/>
      <c r="I272" s="23"/>
      <c r="J272" s="21"/>
      <c r="K272" s="27"/>
    </row>
    <row r="273" spans="1:12" s="13" customFormat="1" ht="25.5" customHeight="1" x14ac:dyDescent="0.25">
      <c r="A273" s="8" t="str">
        <f>"01"</f>
        <v>01</v>
      </c>
      <c r="B273" s="9" t="s">
        <v>4</v>
      </c>
      <c r="C273" s="10" t="str">
        <f>"01"</f>
        <v>01</v>
      </c>
      <c r="D273" s="9" t="s">
        <v>8</v>
      </c>
      <c r="E273" s="10" t="s">
        <v>32</v>
      </c>
      <c r="F273" s="9" t="s">
        <v>33</v>
      </c>
      <c r="G273" s="9" t="s">
        <v>75</v>
      </c>
      <c r="H273" s="11">
        <v>1121</v>
      </c>
      <c r="I273" s="29">
        <v>2018</v>
      </c>
      <c r="J273" s="12">
        <v>43277</v>
      </c>
      <c r="K273" s="9" t="s">
        <v>204</v>
      </c>
      <c r="L273" s="14">
        <v>7638.32</v>
      </c>
    </row>
    <row r="274" spans="1:12" s="24" customFormat="1" x14ac:dyDescent="0.25">
      <c r="A274" s="20"/>
      <c r="B274" s="21"/>
      <c r="C274" s="22"/>
      <c r="D274" s="21"/>
      <c r="E274" s="22"/>
      <c r="F274" s="21"/>
      <c r="G274" s="21"/>
      <c r="H274" s="22"/>
      <c r="I274" s="23"/>
      <c r="K274" s="25" t="s">
        <v>75</v>
      </c>
      <c r="L274" s="26">
        <v>7638.32</v>
      </c>
    </row>
    <row r="275" spans="1:12" s="24" customFormat="1" ht="12.75" x14ac:dyDescent="0.25">
      <c r="A275" s="20"/>
      <c r="B275" s="21"/>
      <c r="C275" s="22"/>
      <c r="D275" s="21"/>
      <c r="E275" s="22"/>
      <c r="F275" s="21"/>
      <c r="G275" s="21"/>
      <c r="H275" s="22"/>
      <c r="I275" s="23"/>
      <c r="J275" s="21"/>
      <c r="K275" s="27"/>
    </row>
    <row r="276" spans="1:12" s="13" customFormat="1" ht="25.5" customHeight="1" x14ac:dyDescent="0.25">
      <c r="A276" s="8" t="str">
        <f>"01"</f>
        <v>01</v>
      </c>
      <c r="B276" s="9" t="s">
        <v>4</v>
      </c>
      <c r="C276" s="10" t="str">
        <f>"01"</f>
        <v>01</v>
      </c>
      <c r="D276" s="9" t="s">
        <v>8</v>
      </c>
      <c r="E276" s="10" t="s">
        <v>32</v>
      </c>
      <c r="F276" s="9" t="s">
        <v>33</v>
      </c>
      <c r="G276" s="9" t="s">
        <v>177</v>
      </c>
      <c r="H276" s="11">
        <v>843</v>
      </c>
      <c r="I276" s="29">
        <v>2018</v>
      </c>
      <c r="J276" s="12">
        <v>43238</v>
      </c>
      <c r="K276" s="9" t="s">
        <v>327</v>
      </c>
      <c r="L276" s="14">
        <v>20580</v>
      </c>
    </row>
    <row r="277" spans="1:12" s="24" customFormat="1" x14ac:dyDescent="0.25">
      <c r="A277" s="20"/>
      <c r="B277" s="21"/>
      <c r="C277" s="22"/>
      <c r="D277" s="21"/>
      <c r="E277" s="22"/>
      <c r="F277" s="21"/>
      <c r="G277" s="21"/>
      <c r="H277" s="22"/>
      <c r="I277" s="23"/>
      <c r="K277" s="25" t="s">
        <v>177</v>
      </c>
      <c r="L277" s="26">
        <v>20580</v>
      </c>
    </row>
    <row r="278" spans="1:12" s="24" customFormat="1" ht="12.75" x14ac:dyDescent="0.25">
      <c r="A278" s="20"/>
      <c r="B278" s="21"/>
      <c r="C278" s="22"/>
      <c r="D278" s="21"/>
      <c r="E278" s="22"/>
      <c r="F278" s="21"/>
      <c r="G278" s="21"/>
      <c r="H278" s="22"/>
      <c r="I278" s="23"/>
      <c r="J278" s="21"/>
      <c r="K278" s="27"/>
    </row>
    <row r="279" spans="1:12" s="13" customFormat="1" ht="25.5" customHeight="1" x14ac:dyDescent="0.25">
      <c r="A279" s="8" t="str">
        <f>"01"</f>
        <v>01</v>
      </c>
      <c r="B279" s="9" t="s">
        <v>4</v>
      </c>
      <c r="C279" s="10" t="str">
        <f>"01"</f>
        <v>01</v>
      </c>
      <c r="D279" s="9" t="s">
        <v>8</v>
      </c>
      <c r="E279" s="10" t="s">
        <v>32</v>
      </c>
      <c r="F279" s="9" t="s">
        <v>33</v>
      </c>
      <c r="G279" s="9" t="s">
        <v>455</v>
      </c>
      <c r="H279" s="11">
        <v>1013</v>
      </c>
      <c r="I279" s="29">
        <v>2018</v>
      </c>
      <c r="J279" s="12">
        <v>43257</v>
      </c>
      <c r="K279" s="9" t="s">
        <v>241</v>
      </c>
      <c r="L279" s="14">
        <v>3960</v>
      </c>
    </row>
    <row r="280" spans="1:12" s="24" customFormat="1" x14ac:dyDescent="0.25">
      <c r="A280" s="20"/>
      <c r="B280" s="21"/>
      <c r="C280" s="22"/>
      <c r="D280" s="21"/>
      <c r="E280" s="22"/>
      <c r="F280" s="21"/>
      <c r="G280" s="21"/>
      <c r="H280" s="22"/>
      <c r="I280" s="23"/>
      <c r="K280" s="25" t="s">
        <v>455</v>
      </c>
      <c r="L280" s="26">
        <v>3960</v>
      </c>
    </row>
    <row r="281" spans="1:12" s="24" customFormat="1" ht="12.75" x14ac:dyDescent="0.25">
      <c r="A281" s="20"/>
      <c r="B281" s="21"/>
      <c r="C281" s="22"/>
      <c r="D281" s="21"/>
      <c r="E281" s="22"/>
      <c r="F281" s="21"/>
      <c r="G281" s="21"/>
      <c r="H281" s="22"/>
      <c r="I281" s="23"/>
      <c r="J281" s="21"/>
      <c r="K281" s="27"/>
    </row>
    <row r="282" spans="1:12" s="13" customFormat="1" ht="25.5" customHeight="1" x14ac:dyDescent="0.25">
      <c r="A282" s="8" t="str">
        <f>"01"</f>
        <v>01</v>
      </c>
      <c r="B282" s="9" t="s">
        <v>4</v>
      </c>
      <c r="C282" s="10" t="str">
        <f>"01"</f>
        <v>01</v>
      </c>
      <c r="D282" s="9" t="s">
        <v>8</v>
      </c>
      <c r="E282" s="10" t="s">
        <v>32</v>
      </c>
      <c r="F282" s="9" t="s">
        <v>33</v>
      </c>
      <c r="G282" s="9" t="s">
        <v>469</v>
      </c>
      <c r="H282" s="11">
        <v>881</v>
      </c>
      <c r="I282" s="29">
        <v>2018</v>
      </c>
      <c r="J282" s="12">
        <v>43242</v>
      </c>
      <c r="K282" s="9" t="s">
        <v>298</v>
      </c>
      <c r="L282" s="14">
        <v>3000</v>
      </c>
    </row>
    <row r="283" spans="1:12" s="24" customFormat="1" x14ac:dyDescent="0.25">
      <c r="A283" s="20"/>
      <c r="B283" s="21"/>
      <c r="C283" s="22"/>
      <c r="D283" s="21"/>
      <c r="E283" s="22"/>
      <c r="F283" s="21"/>
      <c r="G283" s="21"/>
      <c r="H283" s="22"/>
      <c r="I283" s="23"/>
      <c r="K283" s="25" t="s">
        <v>469</v>
      </c>
      <c r="L283" s="26">
        <v>3000</v>
      </c>
    </row>
    <row r="284" spans="1:12" s="24" customFormat="1" ht="12.75" x14ac:dyDescent="0.25">
      <c r="A284" s="20"/>
      <c r="B284" s="21"/>
      <c r="C284" s="22"/>
      <c r="D284" s="21"/>
      <c r="E284" s="22"/>
      <c r="F284" s="21"/>
      <c r="G284" s="21"/>
      <c r="H284" s="22"/>
      <c r="I284" s="23"/>
      <c r="J284" s="21"/>
      <c r="K284" s="27"/>
    </row>
    <row r="285" spans="1:12" s="13" customFormat="1" ht="25.5" customHeight="1" x14ac:dyDescent="0.25">
      <c r="A285" s="8" t="str">
        <f>"01"</f>
        <v>01</v>
      </c>
      <c r="B285" s="9" t="s">
        <v>4</v>
      </c>
      <c r="C285" s="10" t="str">
        <f>"01"</f>
        <v>01</v>
      </c>
      <c r="D285" s="9" t="s">
        <v>8</v>
      </c>
      <c r="E285" s="10" t="s">
        <v>32</v>
      </c>
      <c r="F285" s="9" t="s">
        <v>33</v>
      </c>
      <c r="G285" s="9" t="s">
        <v>169</v>
      </c>
      <c r="H285" s="11">
        <v>1015</v>
      </c>
      <c r="I285" s="29">
        <v>2018</v>
      </c>
      <c r="J285" s="12">
        <v>43257</v>
      </c>
      <c r="K285" s="9" t="s">
        <v>505</v>
      </c>
      <c r="L285" s="14">
        <v>7216</v>
      </c>
    </row>
    <row r="286" spans="1:12" s="24" customFormat="1" x14ac:dyDescent="0.25">
      <c r="A286" s="20"/>
      <c r="B286" s="21"/>
      <c r="C286" s="22"/>
      <c r="D286" s="21"/>
      <c r="E286" s="22"/>
      <c r="F286" s="21"/>
      <c r="G286" s="21"/>
      <c r="H286" s="22"/>
      <c r="I286" s="23"/>
      <c r="K286" s="25" t="s">
        <v>169</v>
      </c>
      <c r="L286" s="26">
        <v>7216</v>
      </c>
    </row>
    <row r="287" spans="1:12" s="24" customFormat="1" ht="12.75" x14ac:dyDescent="0.25">
      <c r="A287" s="20"/>
      <c r="B287" s="21"/>
      <c r="C287" s="22"/>
      <c r="D287" s="21"/>
      <c r="E287" s="22"/>
      <c r="F287" s="21"/>
      <c r="G287" s="21"/>
      <c r="H287" s="22"/>
      <c r="I287" s="23"/>
      <c r="J287" s="21"/>
      <c r="K287" s="27"/>
    </row>
    <row r="288" spans="1:12" s="13" customFormat="1" ht="25.5" customHeight="1" x14ac:dyDescent="0.25">
      <c r="A288" s="8" t="str">
        <f>"01"</f>
        <v>01</v>
      </c>
      <c r="B288" s="9" t="s">
        <v>4</v>
      </c>
      <c r="C288" s="10" t="str">
        <f>"01"</f>
        <v>01</v>
      </c>
      <c r="D288" s="9" t="s">
        <v>8</v>
      </c>
      <c r="E288" s="10" t="s">
        <v>32</v>
      </c>
      <c r="F288" s="9" t="s">
        <v>33</v>
      </c>
      <c r="G288" s="9" t="s">
        <v>446</v>
      </c>
      <c r="H288" s="11">
        <v>639</v>
      </c>
      <c r="I288" s="29">
        <v>2018</v>
      </c>
      <c r="J288" s="12">
        <v>43207</v>
      </c>
      <c r="K288" s="9" t="s">
        <v>421</v>
      </c>
      <c r="L288" s="14">
        <v>7554.91</v>
      </c>
    </row>
    <row r="289" spans="1:12" s="24" customFormat="1" x14ac:dyDescent="0.25">
      <c r="A289" s="20"/>
      <c r="B289" s="21"/>
      <c r="C289" s="22"/>
      <c r="D289" s="21"/>
      <c r="E289" s="22"/>
      <c r="F289" s="21"/>
      <c r="G289" s="21"/>
      <c r="H289" s="22"/>
      <c r="I289" s="23"/>
      <c r="K289" s="25" t="s">
        <v>446</v>
      </c>
      <c r="L289" s="26">
        <v>7554.91</v>
      </c>
    </row>
    <row r="290" spans="1:12" s="24" customFormat="1" ht="12.75" x14ac:dyDescent="0.25">
      <c r="A290" s="20"/>
      <c r="B290" s="21"/>
      <c r="C290" s="22"/>
      <c r="D290" s="21"/>
      <c r="E290" s="22"/>
      <c r="F290" s="21"/>
      <c r="G290" s="21"/>
      <c r="H290" s="22"/>
      <c r="I290" s="23"/>
      <c r="J290" s="21"/>
      <c r="K290" s="27"/>
    </row>
    <row r="291" spans="1:12" s="13" customFormat="1" ht="25.5" customHeight="1" x14ac:dyDescent="0.25">
      <c r="A291" s="8" t="str">
        <f>"01"</f>
        <v>01</v>
      </c>
      <c r="B291" s="9" t="s">
        <v>4</v>
      </c>
      <c r="C291" s="10" t="str">
        <f>"01"</f>
        <v>01</v>
      </c>
      <c r="D291" s="9" t="s">
        <v>8</v>
      </c>
      <c r="E291" s="10" t="s">
        <v>32</v>
      </c>
      <c r="F291" s="9" t="s">
        <v>33</v>
      </c>
      <c r="G291" s="9" t="s">
        <v>471</v>
      </c>
      <c r="H291" s="11">
        <v>866</v>
      </c>
      <c r="I291" s="29">
        <v>2018</v>
      </c>
      <c r="J291" s="12">
        <v>43242</v>
      </c>
      <c r="K291" s="9" t="s">
        <v>312</v>
      </c>
      <c r="L291" s="14">
        <v>2499.6</v>
      </c>
    </row>
    <row r="292" spans="1:12" s="24" customFormat="1" x14ac:dyDescent="0.25">
      <c r="A292" s="20"/>
      <c r="B292" s="21"/>
      <c r="C292" s="22"/>
      <c r="D292" s="21"/>
      <c r="E292" s="22"/>
      <c r="F292" s="21"/>
      <c r="G292" s="21"/>
      <c r="H292" s="22"/>
      <c r="I292" s="23"/>
      <c r="K292" s="25" t="s">
        <v>471</v>
      </c>
      <c r="L292" s="26">
        <v>2499.6</v>
      </c>
    </row>
    <row r="293" spans="1:12" s="24" customFormat="1" ht="12.75" x14ac:dyDescent="0.25">
      <c r="A293" s="20"/>
      <c r="B293" s="21"/>
      <c r="C293" s="22"/>
      <c r="D293" s="21"/>
      <c r="E293" s="22"/>
      <c r="F293" s="21"/>
      <c r="G293" s="21"/>
      <c r="H293" s="22"/>
      <c r="I293" s="23"/>
      <c r="J293" s="21"/>
      <c r="K293" s="27"/>
    </row>
    <row r="294" spans="1:12" s="13" customFormat="1" ht="25.5" customHeight="1" x14ac:dyDescent="0.25">
      <c r="A294" s="8" t="str">
        <f>"01"</f>
        <v>01</v>
      </c>
      <c r="B294" s="9" t="s">
        <v>4</v>
      </c>
      <c r="C294" s="10" t="str">
        <f>"01"</f>
        <v>01</v>
      </c>
      <c r="D294" s="9" t="s">
        <v>8</v>
      </c>
      <c r="E294" s="10" t="s">
        <v>32</v>
      </c>
      <c r="F294" s="9" t="s">
        <v>33</v>
      </c>
      <c r="G294" s="9" t="s">
        <v>190</v>
      </c>
      <c r="H294" s="11">
        <v>644</v>
      </c>
      <c r="I294" s="29">
        <v>2018</v>
      </c>
      <c r="J294" s="12">
        <v>43207</v>
      </c>
      <c r="K294" s="9" t="s">
        <v>416</v>
      </c>
      <c r="L294" s="14">
        <v>12040.26</v>
      </c>
    </row>
    <row r="295" spans="1:12" s="24" customFormat="1" x14ac:dyDescent="0.25">
      <c r="A295" s="20"/>
      <c r="B295" s="21"/>
      <c r="C295" s="22"/>
      <c r="D295" s="21"/>
      <c r="E295" s="22"/>
      <c r="F295" s="21"/>
      <c r="G295" s="21"/>
      <c r="H295" s="22"/>
      <c r="I295" s="23"/>
      <c r="K295" s="25" t="s">
        <v>190</v>
      </c>
      <c r="L295" s="26">
        <v>12040.26</v>
      </c>
    </row>
    <row r="296" spans="1:12" s="24" customFormat="1" ht="12.75" x14ac:dyDescent="0.25">
      <c r="A296" s="20"/>
      <c r="B296" s="21"/>
      <c r="C296" s="22"/>
      <c r="D296" s="21"/>
      <c r="E296" s="22"/>
      <c r="F296" s="21"/>
      <c r="G296" s="21"/>
      <c r="H296" s="22"/>
      <c r="I296" s="23"/>
      <c r="J296" s="21"/>
      <c r="K296" s="27"/>
    </row>
    <row r="297" spans="1:12" s="13" customFormat="1" ht="25.5" customHeight="1" x14ac:dyDescent="0.25">
      <c r="A297" s="8" t="str">
        <f>"01"</f>
        <v>01</v>
      </c>
      <c r="B297" s="9" t="s">
        <v>4</v>
      </c>
      <c r="C297" s="10" t="str">
        <f>"01"</f>
        <v>01</v>
      </c>
      <c r="D297" s="9" t="s">
        <v>8</v>
      </c>
      <c r="E297" s="10" t="s">
        <v>32</v>
      </c>
      <c r="F297" s="9" t="s">
        <v>33</v>
      </c>
      <c r="G297" s="9" t="s">
        <v>193</v>
      </c>
      <c r="H297" s="11">
        <v>874</v>
      </c>
      <c r="I297" s="29">
        <v>2018</v>
      </c>
      <c r="J297" s="12">
        <v>43242</v>
      </c>
      <c r="K297" s="9" t="s">
        <v>304</v>
      </c>
      <c r="L297" s="14">
        <v>3428.57</v>
      </c>
    </row>
    <row r="298" spans="1:12" s="24" customFormat="1" x14ac:dyDescent="0.25">
      <c r="A298" s="20"/>
      <c r="B298" s="21"/>
      <c r="C298" s="22"/>
      <c r="D298" s="21"/>
      <c r="E298" s="22"/>
      <c r="F298" s="21"/>
      <c r="G298" s="21"/>
      <c r="H298" s="22"/>
      <c r="I298" s="23"/>
      <c r="K298" s="25" t="s">
        <v>193</v>
      </c>
      <c r="L298" s="26">
        <v>3428.57</v>
      </c>
    </row>
    <row r="299" spans="1:12" s="24" customFormat="1" ht="12.75" x14ac:dyDescent="0.25">
      <c r="A299" s="20"/>
      <c r="B299" s="21"/>
      <c r="C299" s="22"/>
      <c r="D299" s="21"/>
      <c r="E299" s="22"/>
      <c r="F299" s="21"/>
      <c r="G299" s="21"/>
      <c r="H299" s="22"/>
      <c r="I299" s="23"/>
      <c r="J299" s="21"/>
      <c r="K299" s="27"/>
    </row>
    <row r="300" spans="1:12" s="13" customFormat="1" ht="25.5" customHeight="1" x14ac:dyDescent="0.25">
      <c r="A300" s="8" t="str">
        <f>"01"</f>
        <v>01</v>
      </c>
      <c r="B300" s="9" t="s">
        <v>4</v>
      </c>
      <c r="C300" s="10" t="str">
        <f>"01"</f>
        <v>01</v>
      </c>
      <c r="D300" s="9" t="s">
        <v>8</v>
      </c>
      <c r="E300" s="10" t="s">
        <v>32</v>
      </c>
      <c r="F300" s="9" t="s">
        <v>33</v>
      </c>
      <c r="G300" s="9" t="s">
        <v>34</v>
      </c>
      <c r="H300" s="11">
        <v>641</v>
      </c>
      <c r="I300" s="29">
        <v>2018</v>
      </c>
      <c r="J300" s="12">
        <v>43207</v>
      </c>
      <c r="K300" s="9" t="s">
        <v>419</v>
      </c>
      <c r="L300" s="14">
        <v>20979</v>
      </c>
    </row>
    <row r="301" spans="1:12" s="13" customFormat="1" ht="25.5" customHeight="1" x14ac:dyDescent="0.25">
      <c r="A301" s="8" t="str">
        <f>"01"</f>
        <v>01</v>
      </c>
      <c r="B301" s="9" t="s">
        <v>4</v>
      </c>
      <c r="C301" s="10" t="str">
        <f>"01"</f>
        <v>01</v>
      </c>
      <c r="D301" s="9" t="s">
        <v>8</v>
      </c>
      <c r="E301" s="10" t="s">
        <v>172</v>
      </c>
      <c r="F301" s="9" t="s">
        <v>173</v>
      </c>
      <c r="G301" s="9" t="s">
        <v>34</v>
      </c>
      <c r="H301" s="11">
        <v>860</v>
      </c>
      <c r="I301" s="29">
        <v>2018</v>
      </c>
      <c r="J301" s="12">
        <v>43238</v>
      </c>
      <c r="K301" s="9" t="s">
        <v>314</v>
      </c>
      <c r="L301" s="14">
        <v>2000</v>
      </c>
    </row>
    <row r="302" spans="1:12" s="24" customFormat="1" x14ac:dyDescent="0.25">
      <c r="A302" s="20"/>
      <c r="B302" s="21"/>
      <c r="C302" s="22"/>
      <c r="D302" s="21"/>
      <c r="E302" s="22"/>
      <c r="F302" s="21"/>
      <c r="G302" s="21"/>
      <c r="H302" s="22"/>
      <c r="I302" s="23"/>
      <c r="K302" s="25" t="s">
        <v>34</v>
      </c>
      <c r="L302" s="26">
        <v>22979</v>
      </c>
    </row>
    <row r="303" spans="1:12" s="24" customFormat="1" ht="12.75" x14ac:dyDescent="0.25">
      <c r="A303" s="20"/>
      <c r="B303" s="21"/>
      <c r="C303" s="22"/>
      <c r="D303" s="21"/>
      <c r="E303" s="22"/>
      <c r="F303" s="21"/>
      <c r="G303" s="21"/>
      <c r="H303" s="22"/>
      <c r="I303" s="23"/>
      <c r="J303" s="21"/>
      <c r="K303" s="27"/>
    </row>
    <row r="304" spans="1:12" s="13" customFormat="1" ht="25.5" customHeight="1" x14ac:dyDescent="0.25">
      <c r="A304" s="8" t="str">
        <f>"01"</f>
        <v>01</v>
      </c>
      <c r="B304" s="9" t="s">
        <v>4</v>
      </c>
      <c r="C304" s="10" t="str">
        <f>"01"</f>
        <v>01</v>
      </c>
      <c r="D304" s="9" t="s">
        <v>8</v>
      </c>
      <c r="E304" s="10" t="s">
        <v>32</v>
      </c>
      <c r="F304" s="9" t="s">
        <v>33</v>
      </c>
      <c r="G304" s="9" t="s">
        <v>185</v>
      </c>
      <c r="H304" s="11">
        <v>1091</v>
      </c>
      <c r="I304" s="29">
        <v>2018</v>
      </c>
      <c r="J304" s="12">
        <v>43271</v>
      </c>
      <c r="K304" s="9" t="s">
        <v>211</v>
      </c>
      <c r="L304" s="14">
        <v>20830.990000000002</v>
      </c>
    </row>
    <row r="305" spans="1:12" s="24" customFormat="1" x14ac:dyDescent="0.25">
      <c r="A305" s="20"/>
      <c r="B305" s="21"/>
      <c r="C305" s="22"/>
      <c r="D305" s="21"/>
      <c r="E305" s="22"/>
      <c r="F305" s="21"/>
      <c r="G305" s="21"/>
      <c r="H305" s="22"/>
      <c r="I305" s="23"/>
      <c r="K305" s="25" t="s">
        <v>185</v>
      </c>
      <c r="L305" s="26">
        <v>20830.990000000002</v>
      </c>
    </row>
    <row r="306" spans="1:12" s="24" customFormat="1" ht="12.75" x14ac:dyDescent="0.25">
      <c r="A306" s="20"/>
      <c r="B306" s="21"/>
      <c r="C306" s="22"/>
      <c r="D306" s="21"/>
      <c r="E306" s="22"/>
      <c r="F306" s="21"/>
      <c r="G306" s="21"/>
      <c r="H306" s="22"/>
      <c r="I306" s="23"/>
      <c r="J306" s="21"/>
      <c r="K306" s="27"/>
    </row>
    <row r="307" spans="1:12" s="13" customFormat="1" ht="25.5" customHeight="1" x14ac:dyDescent="0.25">
      <c r="A307" s="8" t="str">
        <f>"01"</f>
        <v>01</v>
      </c>
      <c r="B307" s="9" t="s">
        <v>4</v>
      </c>
      <c r="C307" s="10" t="str">
        <f>"01"</f>
        <v>01</v>
      </c>
      <c r="D307" s="9" t="s">
        <v>8</v>
      </c>
      <c r="E307" s="10" t="s">
        <v>32</v>
      </c>
      <c r="F307" s="9" t="s">
        <v>33</v>
      </c>
      <c r="G307" s="9" t="s">
        <v>167</v>
      </c>
      <c r="H307" s="11">
        <v>1090</v>
      </c>
      <c r="I307" s="29">
        <v>2018</v>
      </c>
      <c r="J307" s="12">
        <v>43271</v>
      </c>
      <c r="K307" s="9" t="s">
        <v>212</v>
      </c>
      <c r="L307" s="14">
        <v>11079.21</v>
      </c>
    </row>
    <row r="308" spans="1:12" s="24" customFormat="1" x14ac:dyDescent="0.25">
      <c r="A308" s="20"/>
      <c r="B308" s="21"/>
      <c r="C308" s="22"/>
      <c r="D308" s="21"/>
      <c r="E308" s="22"/>
      <c r="F308" s="21"/>
      <c r="G308" s="21"/>
      <c r="H308" s="22"/>
      <c r="I308" s="23"/>
      <c r="K308" s="25" t="s">
        <v>167</v>
      </c>
      <c r="L308" s="26">
        <v>11079.21</v>
      </c>
    </row>
    <row r="309" spans="1:12" s="24" customFormat="1" ht="12.75" x14ac:dyDescent="0.25">
      <c r="A309" s="20"/>
      <c r="B309" s="21"/>
      <c r="C309" s="22"/>
      <c r="D309" s="21"/>
      <c r="E309" s="22"/>
      <c r="F309" s="21"/>
      <c r="G309" s="21"/>
      <c r="H309" s="22"/>
      <c r="I309" s="23"/>
      <c r="J309" s="21"/>
      <c r="K309" s="27"/>
    </row>
    <row r="310" spans="1:12" s="13" customFormat="1" ht="25.5" customHeight="1" x14ac:dyDescent="0.25">
      <c r="A310" s="8" t="str">
        <f>"01"</f>
        <v>01</v>
      </c>
      <c r="B310" s="9" t="s">
        <v>4</v>
      </c>
      <c r="C310" s="10" t="str">
        <f>"01"</f>
        <v>01</v>
      </c>
      <c r="D310" s="9" t="s">
        <v>8</v>
      </c>
      <c r="E310" s="10" t="s">
        <v>172</v>
      </c>
      <c r="F310" s="9" t="s">
        <v>173</v>
      </c>
      <c r="G310" s="9" t="s">
        <v>168</v>
      </c>
      <c r="H310" s="11">
        <v>824</v>
      </c>
      <c r="I310" s="29">
        <v>2018</v>
      </c>
      <c r="J310" s="12">
        <v>43231</v>
      </c>
      <c r="K310" s="9" t="s">
        <v>340</v>
      </c>
      <c r="L310" s="14">
        <v>21000</v>
      </c>
    </row>
    <row r="311" spans="1:12" s="13" customFormat="1" ht="25.5" customHeight="1" x14ac:dyDescent="0.25">
      <c r="A311" s="8" t="str">
        <f>"01"</f>
        <v>01</v>
      </c>
      <c r="B311" s="9" t="s">
        <v>4</v>
      </c>
      <c r="C311" s="10" t="str">
        <f>"01"</f>
        <v>01</v>
      </c>
      <c r="D311" s="9" t="s">
        <v>8</v>
      </c>
      <c r="E311" s="10" t="s">
        <v>32</v>
      </c>
      <c r="F311" s="9" t="s">
        <v>33</v>
      </c>
      <c r="G311" s="9" t="s">
        <v>168</v>
      </c>
      <c r="H311" s="11">
        <v>1124</v>
      </c>
      <c r="I311" s="29">
        <v>2018</v>
      </c>
      <c r="J311" s="12">
        <v>43277</v>
      </c>
      <c r="K311" s="9" t="s">
        <v>201</v>
      </c>
      <c r="L311" s="14">
        <v>17000</v>
      </c>
    </row>
    <row r="312" spans="1:12" s="24" customFormat="1" x14ac:dyDescent="0.25">
      <c r="A312" s="20"/>
      <c r="B312" s="21"/>
      <c r="C312" s="22"/>
      <c r="D312" s="21"/>
      <c r="E312" s="22"/>
      <c r="F312" s="21"/>
      <c r="G312" s="21"/>
      <c r="H312" s="22"/>
      <c r="I312" s="23"/>
      <c r="K312" s="25" t="s">
        <v>168</v>
      </c>
      <c r="L312" s="26">
        <v>38000</v>
      </c>
    </row>
    <row r="313" spans="1:12" s="24" customFormat="1" ht="12.75" x14ac:dyDescent="0.25">
      <c r="A313" s="20"/>
      <c r="B313" s="21"/>
      <c r="C313" s="22"/>
      <c r="D313" s="21"/>
      <c r="E313" s="22"/>
      <c r="F313" s="21"/>
      <c r="G313" s="21"/>
      <c r="H313" s="22"/>
      <c r="I313" s="23"/>
      <c r="J313" s="21"/>
      <c r="K313" s="27"/>
    </row>
    <row r="314" spans="1:12" s="13" customFormat="1" ht="25.5" customHeight="1" x14ac:dyDescent="0.25">
      <c r="A314" s="8" t="str">
        <f>"01"</f>
        <v>01</v>
      </c>
      <c r="B314" s="9" t="s">
        <v>4</v>
      </c>
      <c r="C314" s="10" t="str">
        <f>"01"</f>
        <v>01</v>
      </c>
      <c r="D314" s="9" t="s">
        <v>8</v>
      </c>
      <c r="E314" s="10" t="s">
        <v>156</v>
      </c>
      <c r="F314" s="9" t="s">
        <v>157</v>
      </c>
      <c r="G314" s="9" t="s">
        <v>467</v>
      </c>
      <c r="H314" s="11">
        <v>954</v>
      </c>
      <c r="I314" s="29">
        <v>2018</v>
      </c>
      <c r="J314" s="12">
        <v>43252</v>
      </c>
      <c r="K314" s="9" t="s">
        <v>282</v>
      </c>
      <c r="L314" s="14">
        <v>17325</v>
      </c>
    </row>
    <row r="315" spans="1:12" s="24" customFormat="1" ht="30" x14ac:dyDescent="0.25">
      <c r="A315" s="20"/>
      <c r="B315" s="21"/>
      <c r="C315" s="22"/>
      <c r="D315" s="21"/>
      <c r="E315" s="22"/>
      <c r="F315" s="21"/>
      <c r="G315" s="21"/>
      <c r="H315" s="22"/>
      <c r="I315" s="23"/>
      <c r="K315" s="25" t="s">
        <v>467</v>
      </c>
      <c r="L315" s="26">
        <v>17325</v>
      </c>
    </row>
    <row r="316" spans="1:12" s="24" customFormat="1" ht="12.75" x14ac:dyDescent="0.25">
      <c r="A316" s="20"/>
      <c r="B316" s="21"/>
      <c r="C316" s="22"/>
      <c r="D316" s="21"/>
      <c r="E316" s="22"/>
      <c r="F316" s="21"/>
      <c r="G316" s="21"/>
      <c r="H316" s="22"/>
      <c r="I316" s="23"/>
      <c r="J316" s="21"/>
      <c r="K316" s="27"/>
    </row>
    <row r="317" spans="1:12" s="13" customFormat="1" ht="25.5" customHeight="1" x14ac:dyDescent="0.25">
      <c r="A317" s="8" t="str">
        <f>"01"</f>
        <v>01</v>
      </c>
      <c r="B317" s="9" t="s">
        <v>4</v>
      </c>
      <c r="C317" s="10" t="str">
        <f>"01"</f>
        <v>01</v>
      </c>
      <c r="D317" s="9" t="s">
        <v>8</v>
      </c>
      <c r="E317" s="10" t="s">
        <v>156</v>
      </c>
      <c r="F317" s="9" t="s">
        <v>157</v>
      </c>
      <c r="G317" s="9" t="s">
        <v>466</v>
      </c>
      <c r="H317" s="11">
        <v>955</v>
      </c>
      <c r="I317" s="29">
        <v>2018</v>
      </c>
      <c r="J317" s="12">
        <v>43252</v>
      </c>
      <c r="K317" s="9" t="s">
        <v>281</v>
      </c>
      <c r="L317" s="14">
        <v>19354.05</v>
      </c>
    </row>
    <row r="318" spans="1:12" s="24" customFormat="1" x14ac:dyDescent="0.25">
      <c r="A318" s="20"/>
      <c r="B318" s="21"/>
      <c r="C318" s="22"/>
      <c r="D318" s="21"/>
      <c r="E318" s="22"/>
      <c r="F318" s="21"/>
      <c r="G318" s="21"/>
      <c r="H318" s="22"/>
      <c r="I318" s="23"/>
      <c r="K318" s="25" t="s">
        <v>466</v>
      </c>
      <c r="L318" s="26">
        <v>19354.05</v>
      </c>
    </row>
    <row r="319" spans="1:12" s="24" customFormat="1" ht="12.75" x14ac:dyDescent="0.25">
      <c r="A319" s="20"/>
      <c r="B319" s="21"/>
      <c r="C319" s="22"/>
      <c r="D319" s="21"/>
      <c r="E319" s="22"/>
      <c r="F319" s="21"/>
      <c r="G319" s="21"/>
      <c r="H319" s="22"/>
      <c r="I319" s="23"/>
      <c r="J319" s="21"/>
      <c r="K319" s="27"/>
    </row>
    <row r="320" spans="1:12" s="13" customFormat="1" ht="25.5" customHeight="1" x14ac:dyDescent="0.25">
      <c r="A320" s="8" t="str">
        <f>"01"</f>
        <v>01</v>
      </c>
      <c r="B320" s="9" t="s">
        <v>4</v>
      </c>
      <c r="C320" s="10" t="str">
        <f>"01"</f>
        <v>01</v>
      </c>
      <c r="D320" s="9" t="s">
        <v>8</v>
      </c>
      <c r="E320" s="10" t="s">
        <v>156</v>
      </c>
      <c r="F320" s="9" t="s">
        <v>157</v>
      </c>
      <c r="G320" s="9" t="s">
        <v>490</v>
      </c>
      <c r="H320" s="11">
        <v>645</v>
      </c>
      <c r="I320" s="29">
        <v>2018</v>
      </c>
      <c r="J320" s="12">
        <v>43207</v>
      </c>
      <c r="K320" s="9" t="s">
        <v>415</v>
      </c>
      <c r="L320" s="14">
        <v>3197.01</v>
      </c>
    </row>
    <row r="321" spans="1:12" s="24" customFormat="1" x14ac:dyDescent="0.25">
      <c r="A321" s="20"/>
      <c r="B321" s="21"/>
      <c r="C321" s="22"/>
      <c r="D321" s="21"/>
      <c r="E321" s="22"/>
      <c r="F321" s="21"/>
      <c r="G321" s="21"/>
      <c r="H321" s="22"/>
      <c r="I321" s="23"/>
      <c r="K321" s="25" t="s">
        <v>490</v>
      </c>
      <c r="L321" s="26">
        <v>3197.01</v>
      </c>
    </row>
    <row r="322" spans="1:12" s="24" customFormat="1" ht="12.75" x14ac:dyDescent="0.25">
      <c r="A322" s="20"/>
      <c r="B322" s="21"/>
      <c r="C322" s="22"/>
      <c r="D322" s="21"/>
      <c r="E322" s="22"/>
      <c r="F322" s="21"/>
      <c r="G322" s="21"/>
      <c r="H322" s="22"/>
      <c r="I322" s="23"/>
      <c r="J322" s="21"/>
      <c r="K322" s="27"/>
    </row>
    <row r="323" spans="1:12" s="13" customFormat="1" ht="25.5" customHeight="1" x14ac:dyDescent="0.25">
      <c r="A323" s="8" t="str">
        <f>"99"</f>
        <v>99</v>
      </c>
      <c r="B323" s="9" t="s">
        <v>21</v>
      </c>
      <c r="C323" s="10" t="str">
        <f t="shared" ref="C323:C334" si="22">"01"</f>
        <v>01</v>
      </c>
      <c r="D323" s="9" t="s">
        <v>22</v>
      </c>
      <c r="E323" s="10" t="s">
        <v>23</v>
      </c>
      <c r="F323" s="9" t="s">
        <v>24</v>
      </c>
      <c r="G323" s="9" t="s">
        <v>510</v>
      </c>
      <c r="H323" s="11">
        <v>631</v>
      </c>
      <c r="I323" s="29">
        <v>2018</v>
      </c>
      <c r="J323" s="12">
        <v>43207</v>
      </c>
      <c r="K323" s="9" t="s">
        <v>518</v>
      </c>
      <c r="L323" s="14">
        <v>2694</v>
      </c>
    </row>
    <row r="324" spans="1:12" s="13" customFormat="1" ht="25.5" customHeight="1" x14ac:dyDescent="0.25">
      <c r="A324" s="8" t="str">
        <f>"99"</f>
        <v>99</v>
      </c>
      <c r="B324" s="9" t="s">
        <v>21</v>
      </c>
      <c r="C324" s="10" t="str">
        <f t="shared" si="22"/>
        <v>01</v>
      </c>
      <c r="D324" s="9" t="s">
        <v>22</v>
      </c>
      <c r="E324" s="10" t="s">
        <v>23</v>
      </c>
      <c r="F324" s="9" t="s">
        <v>24</v>
      </c>
      <c r="G324" s="9" t="s">
        <v>510</v>
      </c>
      <c r="H324" s="11">
        <v>632</v>
      </c>
      <c r="I324" s="29">
        <v>2018</v>
      </c>
      <c r="J324" s="12">
        <v>43207</v>
      </c>
      <c r="K324" s="9" t="s">
        <v>518</v>
      </c>
      <c r="L324" s="14">
        <v>10776</v>
      </c>
    </row>
    <row r="325" spans="1:12" s="13" customFormat="1" ht="25.5" customHeight="1" x14ac:dyDescent="0.25">
      <c r="A325" s="8" t="str">
        <f>"99"</f>
        <v>99</v>
      </c>
      <c r="B325" s="9" t="s">
        <v>21</v>
      </c>
      <c r="C325" s="10" t="str">
        <f t="shared" si="22"/>
        <v>01</v>
      </c>
      <c r="D325" s="9" t="s">
        <v>22</v>
      </c>
      <c r="E325" s="10" t="s">
        <v>23</v>
      </c>
      <c r="F325" s="9" t="s">
        <v>24</v>
      </c>
      <c r="G325" s="9" t="s">
        <v>510</v>
      </c>
      <c r="H325" s="11">
        <v>633</v>
      </c>
      <c r="I325" s="29">
        <v>2018</v>
      </c>
      <c r="J325" s="12">
        <v>43207</v>
      </c>
      <c r="K325" s="9" t="s">
        <v>518</v>
      </c>
      <c r="L325" s="14">
        <v>1796</v>
      </c>
    </row>
    <row r="326" spans="1:12" s="13" customFormat="1" ht="25.5" customHeight="1" x14ac:dyDescent="0.25">
      <c r="A326" s="8" t="str">
        <f>"01"</f>
        <v>01</v>
      </c>
      <c r="B326" s="9" t="s">
        <v>4</v>
      </c>
      <c r="C326" s="10" t="str">
        <f t="shared" si="22"/>
        <v>01</v>
      </c>
      <c r="D326" s="9" t="s">
        <v>8</v>
      </c>
      <c r="E326" s="10" t="s">
        <v>9</v>
      </c>
      <c r="F326" s="9" t="s">
        <v>10</v>
      </c>
      <c r="G326" s="9" t="s">
        <v>171</v>
      </c>
      <c r="H326" s="11">
        <v>670</v>
      </c>
      <c r="I326" s="29">
        <v>2018</v>
      </c>
      <c r="J326" s="12">
        <v>43209</v>
      </c>
      <c r="K326" s="9" t="s">
        <v>396</v>
      </c>
      <c r="L326" s="14">
        <v>215173.91</v>
      </c>
    </row>
    <row r="327" spans="1:12" s="13" customFormat="1" ht="25.5" customHeight="1" x14ac:dyDescent="0.25">
      <c r="A327" s="8" t="str">
        <f>"01"</f>
        <v>01</v>
      </c>
      <c r="B327" s="9" t="s">
        <v>4</v>
      </c>
      <c r="C327" s="10" t="str">
        <f t="shared" si="22"/>
        <v>01</v>
      </c>
      <c r="D327" s="9" t="s">
        <v>8</v>
      </c>
      <c r="E327" s="10" t="s">
        <v>20</v>
      </c>
      <c r="F327" s="9" t="s">
        <v>133</v>
      </c>
      <c r="G327" s="9" t="s">
        <v>171</v>
      </c>
      <c r="H327" s="11">
        <v>671</v>
      </c>
      <c r="I327" s="29">
        <v>2018</v>
      </c>
      <c r="J327" s="12">
        <v>43209</v>
      </c>
      <c r="K327" s="9" t="s">
        <v>295</v>
      </c>
      <c r="L327" s="14">
        <v>536201.75</v>
      </c>
    </row>
    <row r="328" spans="1:12" s="13" customFormat="1" ht="25.5" customHeight="1" x14ac:dyDescent="0.25">
      <c r="A328" s="8" t="str">
        <f>"99"</f>
        <v>99</v>
      </c>
      <c r="B328" s="9" t="s">
        <v>21</v>
      </c>
      <c r="C328" s="10" t="str">
        <f t="shared" si="22"/>
        <v>01</v>
      </c>
      <c r="D328" s="9" t="s">
        <v>22</v>
      </c>
      <c r="E328" s="10" t="s">
        <v>23</v>
      </c>
      <c r="F328" s="9" t="s">
        <v>24</v>
      </c>
      <c r="G328" s="9" t="s">
        <v>510</v>
      </c>
      <c r="H328" s="11">
        <v>742</v>
      </c>
      <c r="I328" s="29">
        <v>2018</v>
      </c>
      <c r="J328" s="12">
        <v>43228</v>
      </c>
      <c r="K328" s="9" t="s">
        <v>518</v>
      </c>
      <c r="L328" s="14">
        <v>10080</v>
      </c>
    </row>
    <row r="329" spans="1:12" s="13" customFormat="1" ht="25.5" customHeight="1" x14ac:dyDescent="0.25">
      <c r="A329" s="8" t="str">
        <f>"99"</f>
        <v>99</v>
      </c>
      <c r="B329" s="9" t="s">
        <v>21</v>
      </c>
      <c r="C329" s="10" t="str">
        <f t="shared" si="22"/>
        <v>01</v>
      </c>
      <c r="D329" s="9" t="s">
        <v>22</v>
      </c>
      <c r="E329" s="10" t="s">
        <v>23</v>
      </c>
      <c r="F329" s="9" t="s">
        <v>24</v>
      </c>
      <c r="G329" s="9" t="s">
        <v>510</v>
      </c>
      <c r="H329" s="11">
        <v>743</v>
      </c>
      <c r="I329" s="29">
        <v>2018</v>
      </c>
      <c r="J329" s="12">
        <v>43228</v>
      </c>
      <c r="K329" s="9" t="s">
        <v>518</v>
      </c>
      <c r="L329" s="14">
        <v>4200</v>
      </c>
    </row>
    <row r="330" spans="1:12" s="13" customFormat="1" ht="25.5" customHeight="1" x14ac:dyDescent="0.25">
      <c r="A330" s="8" t="str">
        <f>"99"</f>
        <v>99</v>
      </c>
      <c r="B330" s="9" t="s">
        <v>21</v>
      </c>
      <c r="C330" s="10" t="str">
        <f t="shared" si="22"/>
        <v>01</v>
      </c>
      <c r="D330" s="9" t="s">
        <v>22</v>
      </c>
      <c r="E330" s="10" t="s">
        <v>23</v>
      </c>
      <c r="F330" s="9" t="s">
        <v>24</v>
      </c>
      <c r="G330" s="9" t="s">
        <v>510</v>
      </c>
      <c r="H330" s="11">
        <v>744</v>
      </c>
      <c r="I330" s="29">
        <v>2018</v>
      </c>
      <c r="J330" s="12">
        <v>43228</v>
      </c>
      <c r="K330" s="9" t="s">
        <v>518</v>
      </c>
      <c r="L330" s="14">
        <v>2322.94</v>
      </c>
    </row>
    <row r="331" spans="1:12" s="13" customFormat="1" ht="25.5" customHeight="1" x14ac:dyDescent="0.25">
      <c r="A331" s="8" t="str">
        <f>"01"</f>
        <v>01</v>
      </c>
      <c r="B331" s="9" t="s">
        <v>4</v>
      </c>
      <c r="C331" s="10" t="str">
        <f t="shared" si="22"/>
        <v>01</v>
      </c>
      <c r="D331" s="9" t="s">
        <v>8</v>
      </c>
      <c r="E331" s="10" t="s">
        <v>9</v>
      </c>
      <c r="F331" s="9" t="s">
        <v>10</v>
      </c>
      <c r="G331" s="9" t="s">
        <v>171</v>
      </c>
      <c r="H331" s="11">
        <v>883</v>
      </c>
      <c r="I331" s="29">
        <v>2018</v>
      </c>
      <c r="J331" s="12">
        <v>43242</v>
      </c>
      <c r="K331" s="9" t="s">
        <v>296</v>
      </c>
      <c r="L331" s="14">
        <v>214354</v>
      </c>
    </row>
    <row r="332" spans="1:12" s="13" customFormat="1" ht="25.5" customHeight="1" x14ac:dyDescent="0.25">
      <c r="A332" s="8" t="str">
        <f>"01"</f>
        <v>01</v>
      </c>
      <c r="B332" s="9" t="s">
        <v>4</v>
      </c>
      <c r="C332" s="10" t="str">
        <f t="shared" si="22"/>
        <v>01</v>
      </c>
      <c r="D332" s="9" t="s">
        <v>8</v>
      </c>
      <c r="E332" s="10" t="s">
        <v>20</v>
      </c>
      <c r="F332" s="9" t="s">
        <v>133</v>
      </c>
      <c r="G332" s="9" t="s">
        <v>171</v>
      </c>
      <c r="H332" s="11">
        <v>884</v>
      </c>
      <c r="I332" s="29">
        <v>2018</v>
      </c>
      <c r="J332" s="12">
        <v>43242</v>
      </c>
      <c r="K332" s="9" t="s">
        <v>295</v>
      </c>
      <c r="L332" s="14">
        <v>541942.52</v>
      </c>
    </row>
    <row r="333" spans="1:12" s="13" customFormat="1" ht="25.5" customHeight="1" x14ac:dyDescent="0.25">
      <c r="A333" s="8" t="str">
        <f>"01"</f>
        <v>01</v>
      </c>
      <c r="B333" s="9" t="s">
        <v>4</v>
      </c>
      <c r="C333" s="10" t="str">
        <f t="shared" si="22"/>
        <v>01</v>
      </c>
      <c r="D333" s="9" t="s">
        <v>8</v>
      </c>
      <c r="E333" s="10" t="s">
        <v>9</v>
      </c>
      <c r="F333" s="9" t="s">
        <v>10</v>
      </c>
      <c r="G333" s="9" t="s">
        <v>171</v>
      </c>
      <c r="H333" s="11">
        <v>1065</v>
      </c>
      <c r="I333" s="29">
        <v>2018</v>
      </c>
      <c r="J333" s="12">
        <v>43271</v>
      </c>
      <c r="K333" s="9" t="s">
        <v>221</v>
      </c>
      <c r="L333" s="14">
        <v>214354</v>
      </c>
    </row>
    <row r="334" spans="1:12" s="13" customFormat="1" ht="25.5" customHeight="1" x14ac:dyDescent="0.25">
      <c r="A334" s="8" t="str">
        <f>"01"</f>
        <v>01</v>
      </c>
      <c r="B334" s="9" t="s">
        <v>4</v>
      </c>
      <c r="C334" s="10" t="str">
        <f t="shared" si="22"/>
        <v>01</v>
      </c>
      <c r="D334" s="9" t="s">
        <v>8</v>
      </c>
      <c r="E334" s="10" t="s">
        <v>20</v>
      </c>
      <c r="F334" s="9" t="s">
        <v>133</v>
      </c>
      <c r="G334" s="9" t="s">
        <v>171</v>
      </c>
      <c r="H334" s="11">
        <v>1066</v>
      </c>
      <c r="I334" s="29">
        <v>2018</v>
      </c>
      <c r="J334" s="12">
        <v>43271</v>
      </c>
      <c r="K334" s="9" t="s">
        <v>220</v>
      </c>
      <c r="L334" s="14">
        <v>541043.66999999993</v>
      </c>
    </row>
    <row r="335" spans="1:12" s="24" customFormat="1" x14ac:dyDescent="0.25">
      <c r="A335" s="20"/>
      <c r="B335" s="21"/>
      <c r="C335" s="22"/>
      <c r="D335" s="21"/>
      <c r="E335" s="22"/>
      <c r="F335" s="21"/>
      <c r="G335" s="21"/>
      <c r="H335" s="22"/>
      <c r="I335" s="23"/>
      <c r="K335" s="25" t="s">
        <v>171</v>
      </c>
      <c r="L335" s="26">
        <v>2294938.79</v>
      </c>
    </row>
    <row r="336" spans="1:12" s="24" customFormat="1" ht="12.75" x14ac:dyDescent="0.25">
      <c r="A336" s="20"/>
      <c r="B336" s="21"/>
      <c r="C336" s="22"/>
      <c r="D336" s="21"/>
      <c r="E336" s="22"/>
      <c r="F336" s="21"/>
      <c r="G336" s="21"/>
      <c r="H336" s="22"/>
      <c r="I336" s="23"/>
      <c r="J336" s="21"/>
      <c r="K336" s="27"/>
    </row>
    <row r="337" spans="1:12" s="13" customFormat="1" ht="25.5" customHeight="1" x14ac:dyDescent="0.25">
      <c r="A337" s="8" t="str">
        <f t="shared" ref="A337:A338" si="23">"01"</f>
        <v>01</v>
      </c>
      <c r="B337" s="9" t="s">
        <v>4</v>
      </c>
      <c r="C337" s="10" t="str">
        <f t="shared" ref="C337:C338" si="24">"03"</f>
        <v>03</v>
      </c>
      <c r="D337" s="9" t="s">
        <v>5</v>
      </c>
      <c r="E337" s="10" t="s">
        <v>116</v>
      </c>
      <c r="F337" s="9" t="s">
        <v>117</v>
      </c>
      <c r="G337" s="9" t="s">
        <v>115</v>
      </c>
      <c r="H337" s="11">
        <v>757</v>
      </c>
      <c r="I337" s="29">
        <v>2018</v>
      </c>
      <c r="J337" s="12">
        <v>43228</v>
      </c>
      <c r="K337" s="9" t="s">
        <v>378</v>
      </c>
      <c r="L337" s="14">
        <v>164700</v>
      </c>
    </row>
    <row r="338" spans="1:12" s="13" customFormat="1" ht="25.5" customHeight="1" x14ac:dyDescent="0.25">
      <c r="A338" s="8" t="str">
        <f t="shared" si="23"/>
        <v>01</v>
      </c>
      <c r="B338" s="9" t="s">
        <v>4</v>
      </c>
      <c r="C338" s="10" t="str">
        <f t="shared" si="24"/>
        <v>03</v>
      </c>
      <c r="D338" s="9" t="s">
        <v>5</v>
      </c>
      <c r="E338" s="10" t="s">
        <v>116</v>
      </c>
      <c r="F338" s="9" t="s">
        <v>117</v>
      </c>
      <c r="G338" s="9" t="s">
        <v>115</v>
      </c>
      <c r="H338" s="11">
        <v>855</v>
      </c>
      <c r="I338" s="29">
        <v>2018</v>
      </c>
      <c r="J338" s="12">
        <v>43238</v>
      </c>
      <c r="K338" s="9" t="s">
        <v>318</v>
      </c>
      <c r="L338" s="14">
        <v>164700</v>
      </c>
    </row>
    <row r="339" spans="1:12" s="24" customFormat="1" x14ac:dyDescent="0.25">
      <c r="A339" s="20"/>
      <c r="B339" s="21"/>
      <c r="C339" s="22"/>
      <c r="D339" s="21"/>
      <c r="E339" s="22"/>
      <c r="F339" s="21"/>
      <c r="G339" s="21"/>
      <c r="H339" s="22"/>
      <c r="I339" s="23"/>
      <c r="K339" s="25" t="s">
        <v>115</v>
      </c>
      <c r="L339" s="26">
        <v>329400</v>
      </c>
    </row>
    <row r="340" spans="1:12" s="24" customFormat="1" ht="12.75" x14ac:dyDescent="0.25">
      <c r="A340" s="20"/>
      <c r="B340" s="21"/>
      <c r="C340" s="22"/>
      <c r="D340" s="21"/>
      <c r="E340" s="22"/>
      <c r="F340" s="21"/>
      <c r="G340" s="21"/>
      <c r="H340" s="22"/>
      <c r="I340" s="23"/>
      <c r="J340" s="21"/>
      <c r="K340" s="27"/>
    </row>
    <row r="341" spans="1:12" s="13" customFormat="1" ht="25.5" customHeight="1" x14ac:dyDescent="0.25">
      <c r="A341" s="8" t="str">
        <f t="shared" ref="A341:A342" si="25">"01"</f>
        <v>01</v>
      </c>
      <c r="B341" s="9" t="s">
        <v>4</v>
      </c>
      <c r="C341" s="10" t="str">
        <f t="shared" ref="C341:C342" si="26">"03"</f>
        <v>03</v>
      </c>
      <c r="D341" s="9" t="s">
        <v>5</v>
      </c>
      <c r="E341" s="10" t="s">
        <v>65</v>
      </c>
      <c r="F341" s="9" t="s">
        <v>66</v>
      </c>
      <c r="G341" s="9" t="s">
        <v>194</v>
      </c>
      <c r="H341" s="11">
        <v>660</v>
      </c>
      <c r="I341" s="29">
        <v>2018</v>
      </c>
      <c r="J341" s="12">
        <v>43207</v>
      </c>
      <c r="K341" s="9" t="s">
        <v>402</v>
      </c>
      <c r="L341" s="14">
        <v>664</v>
      </c>
    </row>
    <row r="342" spans="1:12" s="13" customFormat="1" ht="25.5" customHeight="1" x14ac:dyDescent="0.25">
      <c r="A342" s="8" t="str">
        <f t="shared" si="25"/>
        <v>01</v>
      </c>
      <c r="B342" s="9" t="s">
        <v>4</v>
      </c>
      <c r="C342" s="10" t="str">
        <f t="shared" si="26"/>
        <v>03</v>
      </c>
      <c r="D342" s="9" t="s">
        <v>5</v>
      </c>
      <c r="E342" s="10" t="s">
        <v>65</v>
      </c>
      <c r="F342" s="9" t="s">
        <v>66</v>
      </c>
      <c r="G342" s="9" t="s">
        <v>194</v>
      </c>
      <c r="H342" s="11">
        <v>661</v>
      </c>
      <c r="I342" s="29">
        <v>2018</v>
      </c>
      <c r="J342" s="12">
        <v>43207</v>
      </c>
      <c r="K342" s="9" t="s">
        <v>401</v>
      </c>
      <c r="L342" s="14">
        <v>559</v>
      </c>
    </row>
    <row r="343" spans="1:12" s="24" customFormat="1" x14ac:dyDescent="0.25">
      <c r="A343" s="20"/>
      <c r="B343" s="21"/>
      <c r="C343" s="22"/>
      <c r="D343" s="21"/>
      <c r="E343" s="22"/>
      <c r="F343" s="21"/>
      <c r="G343" s="21"/>
      <c r="H343" s="22"/>
      <c r="I343" s="23"/>
      <c r="K343" s="25" t="s">
        <v>194</v>
      </c>
      <c r="L343" s="26">
        <v>1223</v>
      </c>
    </row>
    <row r="344" spans="1:12" s="24" customFormat="1" ht="12.75" x14ac:dyDescent="0.25">
      <c r="A344" s="20"/>
      <c r="B344" s="21"/>
      <c r="C344" s="22"/>
      <c r="D344" s="21"/>
      <c r="E344" s="22"/>
      <c r="F344" s="21"/>
      <c r="G344" s="21"/>
      <c r="H344" s="22"/>
      <c r="I344" s="23"/>
      <c r="J344" s="21"/>
      <c r="K344" s="27"/>
    </row>
    <row r="345" spans="1:12" s="13" customFormat="1" ht="25.5" customHeight="1" x14ac:dyDescent="0.25">
      <c r="A345" s="8" t="str">
        <f>"01"</f>
        <v>01</v>
      </c>
      <c r="B345" s="9" t="s">
        <v>4</v>
      </c>
      <c r="C345" s="10" t="str">
        <f>"01"</f>
        <v>01</v>
      </c>
      <c r="D345" s="9" t="s">
        <v>8</v>
      </c>
      <c r="E345" s="10" t="s">
        <v>44</v>
      </c>
      <c r="F345" s="9" t="s">
        <v>131</v>
      </c>
      <c r="G345" s="9" t="s">
        <v>45</v>
      </c>
      <c r="H345" s="11">
        <v>1029</v>
      </c>
      <c r="I345" s="29">
        <v>2018</v>
      </c>
      <c r="J345" s="12">
        <v>43266</v>
      </c>
      <c r="K345" s="9" t="s">
        <v>230</v>
      </c>
      <c r="L345" s="14">
        <v>9360</v>
      </c>
    </row>
    <row r="346" spans="1:12" s="13" customFormat="1" ht="25.5" customHeight="1" x14ac:dyDescent="0.25">
      <c r="A346" s="8" t="str">
        <f>"01"</f>
        <v>01</v>
      </c>
      <c r="B346" s="9" t="s">
        <v>4</v>
      </c>
      <c r="C346" s="10" t="str">
        <f>"01"</f>
        <v>01</v>
      </c>
      <c r="D346" s="9" t="s">
        <v>8</v>
      </c>
      <c r="E346" s="10" t="s">
        <v>44</v>
      </c>
      <c r="F346" s="9" t="s">
        <v>131</v>
      </c>
      <c r="G346" s="9" t="s">
        <v>45</v>
      </c>
      <c r="H346" s="11">
        <v>1058</v>
      </c>
      <c r="I346" s="29">
        <v>2018</v>
      </c>
      <c r="J346" s="12">
        <v>43271</v>
      </c>
      <c r="K346" s="9" t="s">
        <v>222</v>
      </c>
      <c r="L346" s="14">
        <v>9836.66</v>
      </c>
    </row>
    <row r="347" spans="1:12" s="24" customFormat="1" x14ac:dyDescent="0.25">
      <c r="A347" s="20"/>
      <c r="B347" s="21"/>
      <c r="C347" s="22"/>
      <c r="D347" s="21"/>
      <c r="E347" s="22"/>
      <c r="F347" s="21"/>
      <c r="G347" s="21"/>
      <c r="H347" s="22"/>
      <c r="I347" s="23"/>
      <c r="K347" s="25" t="s">
        <v>45</v>
      </c>
      <c r="L347" s="26">
        <v>19196.66</v>
      </c>
    </row>
    <row r="348" spans="1:12" s="24" customFormat="1" ht="12.75" x14ac:dyDescent="0.25">
      <c r="A348" s="20"/>
      <c r="B348" s="21"/>
      <c r="C348" s="22"/>
      <c r="D348" s="21"/>
      <c r="E348" s="22"/>
      <c r="F348" s="21"/>
      <c r="G348" s="21"/>
      <c r="H348" s="22"/>
      <c r="I348" s="23"/>
      <c r="J348" s="21"/>
      <c r="K348" s="27"/>
    </row>
    <row r="349" spans="1:12" s="13" customFormat="1" ht="25.5" customHeight="1" x14ac:dyDescent="0.25">
      <c r="A349" s="8" t="str">
        <f t="shared" ref="A349:A350" si="27">"01"</f>
        <v>01</v>
      </c>
      <c r="B349" s="9" t="s">
        <v>4</v>
      </c>
      <c r="C349" s="10" t="str">
        <f t="shared" ref="C349:C350" si="28">"03"</f>
        <v>03</v>
      </c>
      <c r="D349" s="9" t="s">
        <v>5</v>
      </c>
      <c r="E349" s="10" t="s">
        <v>38</v>
      </c>
      <c r="F349" s="9" t="s">
        <v>39</v>
      </c>
      <c r="G349" s="9" t="s">
        <v>37</v>
      </c>
      <c r="H349" s="11">
        <v>775</v>
      </c>
      <c r="I349" s="29">
        <v>2018</v>
      </c>
      <c r="J349" s="12">
        <v>43228</v>
      </c>
      <c r="K349" s="9" t="s">
        <v>365</v>
      </c>
      <c r="L349" s="14">
        <v>3358.33</v>
      </c>
    </row>
    <row r="350" spans="1:12" s="13" customFormat="1" ht="25.5" customHeight="1" x14ac:dyDescent="0.25">
      <c r="A350" s="8" t="str">
        <f t="shared" si="27"/>
        <v>01</v>
      </c>
      <c r="B350" s="9" t="s">
        <v>4</v>
      </c>
      <c r="C350" s="10" t="str">
        <f t="shared" si="28"/>
        <v>03</v>
      </c>
      <c r="D350" s="9" t="s">
        <v>5</v>
      </c>
      <c r="E350" s="10" t="s">
        <v>38</v>
      </c>
      <c r="F350" s="9" t="s">
        <v>39</v>
      </c>
      <c r="G350" s="9" t="s">
        <v>37</v>
      </c>
      <c r="H350" s="11">
        <v>818</v>
      </c>
      <c r="I350" s="29">
        <v>2018</v>
      </c>
      <c r="J350" s="12">
        <v>43231</v>
      </c>
      <c r="K350" s="9" t="s">
        <v>343</v>
      </c>
      <c r="L350" s="14">
        <v>5205.8899999999994</v>
      </c>
    </row>
    <row r="351" spans="1:12" s="24" customFormat="1" x14ac:dyDescent="0.25">
      <c r="A351" s="20"/>
      <c r="B351" s="21"/>
      <c r="C351" s="22"/>
      <c r="D351" s="21"/>
      <c r="E351" s="22"/>
      <c r="F351" s="21"/>
      <c r="G351" s="21"/>
      <c r="H351" s="22"/>
      <c r="I351" s="23"/>
      <c r="K351" s="25" t="s">
        <v>37</v>
      </c>
      <c r="L351" s="26">
        <v>8564.2199999999993</v>
      </c>
    </row>
    <row r="352" spans="1:12" s="24" customFormat="1" ht="12.75" x14ac:dyDescent="0.25">
      <c r="A352" s="20"/>
      <c r="B352" s="21"/>
      <c r="C352" s="22"/>
      <c r="D352" s="21"/>
      <c r="E352" s="22"/>
      <c r="F352" s="21"/>
      <c r="G352" s="21"/>
      <c r="H352" s="22"/>
      <c r="I352" s="23"/>
      <c r="J352" s="21"/>
      <c r="K352" s="27"/>
    </row>
    <row r="353" spans="1:12" s="13" customFormat="1" ht="25.5" customHeight="1" x14ac:dyDescent="0.25">
      <c r="A353" s="8" t="str">
        <f t="shared" ref="A353:A355" si="29">"01"</f>
        <v>01</v>
      </c>
      <c r="B353" s="9" t="s">
        <v>4</v>
      </c>
      <c r="C353" s="10" t="str">
        <f t="shared" ref="C353:C355" si="30">"03"</f>
        <v>03</v>
      </c>
      <c r="D353" s="9" t="s">
        <v>5</v>
      </c>
      <c r="E353" s="10" t="s">
        <v>93</v>
      </c>
      <c r="F353" s="9" t="s">
        <v>94</v>
      </c>
      <c r="G353" s="9" t="s">
        <v>440</v>
      </c>
      <c r="H353" s="11">
        <v>984</v>
      </c>
      <c r="I353" s="29">
        <v>2018</v>
      </c>
      <c r="J353" s="12">
        <v>43252</v>
      </c>
      <c r="K353" s="9" t="s">
        <v>259</v>
      </c>
      <c r="L353" s="14">
        <v>180423.46</v>
      </c>
    </row>
    <row r="354" spans="1:12" s="13" customFormat="1" ht="25.5" customHeight="1" x14ac:dyDescent="0.25">
      <c r="A354" s="8" t="str">
        <f t="shared" si="29"/>
        <v>01</v>
      </c>
      <c r="B354" s="9" t="s">
        <v>4</v>
      </c>
      <c r="C354" s="10" t="str">
        <f t="shared" si="30"/>
        <v>03</v>
      </c>
      <c r="D354" s="9" t="s">
        <v>5</v>
      </c>
      <c r="E354" s="10" t="s">
        <v>93</v>
      </c>
      <c r="F354" s="9" t="s">
        <v>94</v>
      </c>
      <c r="G354" s="9" t="s">
        <v>440</v>
      </c>
      <c r="H354" s="11">
        <v>986</v>
      </c>
      <c r="I354" s="29">
        <v>2018</v>
      </c>
      <c r="J354" s="12">
        <v>43252</v>
      </c>
      <c r="K354" s="9" t="s">
        <v>258</v>
      </c>
      <c r="L354" s="14">
        <v>335041.73</v>
      </c>
    </row>
    <row r="355" spans="1:12" s="13" customFormat="1" ht="25.5" customHeight="1" x14ac:dyDescent="0.25">
      <c r="A355" s="8" t="str">
        <f t="shared" si="29"/>
        <v>01</v>
      </c>
      <c r="B355" s="9" t="s">
        <v>4</v>
      </c>
      <c r="C355" s="10" t="str">
        <f t="shared" si="30"/>
        <v>03</v>
      </c>
      <c r="D355" s="9" t="s">
        <v>5</v>
      </c>
      <c r="E355" s="10" t="s">
        <v>93</v>
      </c>
      <c r="F355" s="9" t="s">
        <v>94</v>
      </c>
      <c r="G355" s="9" t="s">
        <v>440</v>
      </c>
      <c r="H355" s="11">
        <v>1005</v>
      </c>
      <c r="I355" s="29">
        <v>2018</v>
      </c>
      <c r="J355" s="12">
        <v>43252</v>
      </c>
      <c r="K355" s="9" t="s">
        <v>248</v>
      </c>
      <c r="L355" s="14">
        <v>39758.68</v>
      </c>
    </row>
    <row r="356" spans="1:12" s="24" customFormat="1" x14ac:dyDescent="0.25">
      <c r="A356" s="20"/>
      <c r="B356" s="21"/>
      <c r="C356" s="22"/>
      <c r="D356" s="21"/>
      <c r="E356" s="22"/>
      <c r="F356" s="21"/>
      <c r="G356" s="21"/>
      <c r="H356" s="22"/>
      <c r="I356" s="23"/>
      <c r="K356" s="25" t="s">
        <v>440</v>
      </c>
      <c r="L356" s="26">
        <v>555223.87</v>
      </c>
    </row>
    <row r="357" spans="1:12" s="24" customFormat="1" ht="12.75" x14ac:dyDescent="0.25">
      <c r="A357" s="20"/>
      <c r="B357" s="21"/>
      <c r="C357" s="22"/>
      <c r="D357" s="21"/>
      <c r="E357" s="22"/>
      <c r="F357" s="21"/>
      <c r="G357" s="21"/>
      <c r="H357" s="22"/>
      <c r="I357" s="23"/>
      <c r="J357" s="21"/>
      <c r="K357" s="27"/>
    </row>
    <row r="358" spans="1:12" s="13" customFormat="1" ht="25.5" customHeight="1" x14ac:dyDescent="0.25">
      <c r="A358" s="8" t="str">
        <f t="shared" ref="A358:A359" si="31">"01"</f>
        <v>01</v>
      </c>
      <c r="B358" s="9" t="s">
        <v>4</v>
      </c>
      <c r="C358" s="10" t="str">
        <f t="shared" ref="C358:C359" si="32">"03"</f>
        <v>03</v>
      </c>
      <c r="D358" s="9" t="s">
        <v>5</v>
      </c>
      <c r="E358" s="10" t="s">
        <v>13</v>
      </c>
      <c r="F358" s="9" t="s">
        <v>14</v>
      </c>
      <c r="G358" s="9" t="s">
        <v>46</v>
      </c>
      <c r="H358" s="11">
        <v>771</v>
      </c>
      <c r="I358" s="29">
        <v>2018</v>
      </c>
      <c r="J358" s="12">
        <v>43228</v>
      </c>
      <c r="K358" s="9" t="s">
        <v>367</v>
      </c>
      <c r="L358" s="14">
        <v>52258.15</v>
      </c>
    </row>
    <row r="359" spans="1:12" s="13" customFormat="1" ht="25.5" customHeight="1" x14ac:dyDescent="0.25">
      <c r="A359" s="8" t="str">
        <f t="shared" si="31"/>
        <v>01</v>
      </c>
      <c r="B359" s="9" t="s">
        <v>4</v>
      </c>
      <c r="C359" s="10" t="str">
        <f t="shared" si="32"/>
        <v>03</v>
      </c>
      <c r="D359" s="9" t="s">
        <v>5</v>
      </c>
      <c r="E359" s="10" t="s">
        <v>42</v>
      </c>
      <c r="F359" s="9" t="s">
        <v>43</v>
      </c>
      <c r="G359" s="9" t="s">
        <v>46</v>
      </c>
      <c r="H359" s="11">
        <v>773</v>
      </c>
      <c r="I359" s="29">
        <v>2018</v>
      </c>
      <c r="J359" s="12">
        <v>43228</v>
      </c>
      <c r="K359" s="9" t="s">
        <v>366</v>
      </c>
      <c r="L359" s="14">
        <v>35513.61</v>
      </c>
    </row>
    <row r="360" spans="1:12" s="24" customFormat="1" x14ac:dyDescent="0.25">
      <c r="A360" s="20"/>
      <c r="B360" s="21"/>
      <c r="C360" s="22"/>
      <c r="D360" s="21"/>
      <c r="E360" s="22"/>
      <c r="F360" s="21"/>
      <c r="G360" s="21"/>
      <c r="H360" s="22"/>
      <c r="I360" s="23"/>
      <c r="K360" s="25" t="s">
        <v>46</v>
      </c>
      <c r="L360" s="26">
        <v>87771.760000000009</v>
      </c>
    </row>
    <row r="361" spans="1:12" s="24" customFormat="1" ht="12.75" x14ac:dyDescent="0.25">
      <c r="A361" s="20"/>
      <c r="B361" s="21"/>
      <c r="C361" s="22"/>
      <c r="D361" s="21"/>
      <c r="E361" s="22"/>
      <c r="F361" s="21"/>
      <c r="G361" s="21"/>
      <c r="H361" s="22"/>
      <c r="I361" s="23"/>
      <c r="J361" s="21"/>
      <c r="K361" s="27"/>
    </row>
    <row r="362" spans="1:12" s="13" customFormat="1" ht="25.5" customHeight="1" x14ac:dyDescent="0.25">
      <c r="A362" s="8" t="str">
        <f t="shared" ref="A362:A363" si="33">"01"</f>
        <v>01</v>
      </c>
      <c r="B362" s="9" t="s">
        <v>4</v>
      </c>
      <c r="C362" s="10" t="str">
        <f t="shared" ref="C362:C363" si="34">"03"</f>
        <v>03</v>
      </c>
      <c r="D362" s="9" t="s">
        <v>5</v>
      </c>
      <c r="E362" s="10" t="s">
        <v>13</v>
      </c>
      <c r="F362" s="9" t="s">
        <v>14</v>
      </c>
      <c r="G362" s="9" t="s">
        <v>12</v>
      </c>
      <c r="H362" s="11">
        <v>636</v>
      </c>
      <c r="I362" s="29">
        <v>2018</v>
      </c>
      <c r="J362" s="12">
        <v>43207</v>
      </c>
      <c r="K362" s="9" t="s">
        <v>424</v>
      </c>
      <c r="L362" s="14">
        <v>1941.02</v>
      </c>
    </row>
    <row r="363" spans="1:12" s="13" customFormat="1" ht="25.5" customHeight="1" x14ac:dyDescent="0.25">
      <c r="A363" s="8" t="str">
        <f t="shared" si="33"/>
        <v>01</v>
      </c>
      <c r="B363" s="9" t="s">
        <v>4</v>
      </c>
      <c r="C363" s="10" t="str">
        <f t="shared" si="34"/>
        <v>03</v>
      </c>
      <c r="D363" s="9" t="s">
        <v>5</v>
      </c>
      <c r="E363" s="10" t="s">
        <v>13</v>
      </c>
      <c r="F363" s="9" t="s">
        <v>14</v>
      </c>
      <c r="G363" s="9" t="s">
        <v>12</v>
      </c>
      <c r="H363" s="11">
        <v>637</v>
      </c>
      <c r="I363" s="29">
        <v>2018</v>
      </c>
      <c r="J363" s="12">
        <v>43207</v>
      </c>
      <c r="K363" s="9" t="s">
        <v>423</v>
      </c>
      <c r="L363" s="14">
        <v>427.02</v>
      </c>
    </row>
    <row r="364" spans="1:12" s="24" customFormat="1" x14ac:dyDescent="0.25">
      <c r="A364" s="20"/>
      <c r="B364" s="21"/>
      <c r="C364" s="22"/>
      <c r="D364" s="21"/>
      <c r="E364" s="22"/>
      <c r="F364" s="21"/>
      <c r="G364" s="21"/>
      <c r="H364" s="22"/>
      <c r="I364" s="23"/>
      <c r="K364" s="25" t="s">
        <v>12</v>
      </c>
      <c r="L364" s="26">
        <v>2368.04</v>
      </c>
    </row>
    <row r="365" spans="1:12" s="24" customFormat="1" ht="12.75" x14ac:dyDescent="0.25">
      <c r="A365" s="20"/>
      <c r="B365" s="21"/>
      <c r="C365" s="22"/>
      <c r="D365" s="21"/>
      <c r="E365" s="22"/>
      <c r="F365" s="21"/>
      <c r="G365" s="21"/>
      <c r="H365" s="22"/>
      <c r="I365" s="23"/>
      <c r="J365" s="21"/>
      <c r="K365" s="27"/>
    </row>
    <row r="366" spans="1:12" s="13" customFormat="1" ht="25.5" customHeight="1" x14ac:dyDescent="0.25">
      <c r="A366" s="8" t="str">
        <f>"01"</f>
        <v>01</v>
      </c>
      <c r="B366" s="9" t="s">
        <v>4</v>
      </c>
      <c r="C366" s="10" t="str">
        <f>"03"</f>
        <v>03</v>
      </c>
      <c r="D366" s="9" t="s">
        <v>5</v>
      </c>
      <c r="E366" s="10" t="s">
        <v>106</v>
      </c>
      <c r="F366" s="9" t="s">
        <v>107</v>
      </c>
      <c r="G366" s="9" t="s">
        <v>145</v>
      </c>
      <c r="H366" s="11">
        <v>663</v>
      </c>
      <c r="I366" s="29">
        <v>2018</v>
      </c>
      <c r="J366" s="12">
        <v>43207</v>
      </c>
      <c r="K366" s="9" t="s">
        <v>399</v>
      </c>
      <c r="L366" s="14">
        <v>3644.75</v>
      </c>
    </row>
    <row r="367" spans="1:12" s="24" customFormat="1" x14ac:dyDescent="0.25">
      <c r="A367" s="20"/>
      <c r="B367" s="21"/>
      <c r="C367" s="22"/>
      <c r="D367" s="21"/>
      <c r="E367" s="22"/>
      <c r="F367" s="21"/>
      <c r="G367" s="21"/>
      <c r="H367" s="22"/>
      <c r="I367" s="23"/>
      <c r="K367" s="25" t="s">
        <v>145</v>
      </c>
      <c r="L367" s="26">
        <v>3644.75</v>
      </c>
    </row>
    <row r="368" spans="1:12" s="24" customFormat="1" ht="12.75" x14ac:dyDescent="0.25">
      <c r="A368" s="20"/>
      <c r="B368" s="21"/>
      <c r="C368" s="22"/>
      <c r="D368" s="21"/>
      <c r="E368" s="22"/>
      <c r="F368" s="21"/>
      <c r="G368" s="21"/>
      <c r="H368" s="22"/>
      <c r="I368" s="23"/>
      <c r="J368" s="21"/>
      <c r="K368" s="27"/>
    </row>
    <row r="369" spans="1:12" s="13" customFormat="1" ht="25.5" customHeight="1" x14ac:dyDescent="0.25">
      <c r="A369" s="8" t="str">
        <f t="shared" ref="A369:A370" si="35">"01"</f>
        <v>01</v>
      </c>
      <c r="B369" s="9" t="s">
        <v>4</v>
      </c>
      <c r="C369" s="10" t="str">
        <f t="shared" ref="C369:C370" si="36">"03"</f>
        <v>03</v>
      </c>
      <c r="D369" s="9" t="s">
        <v>5</v>
      </c>
      <c r="E369" s="10" t="s">
        <v>109</v>
      </c>
      <c r="F369" s="9" t="s">
        <v>110</v>
      </c>
      <c r="G369" s="9" t="s">
        <v>108</v>
      </c>
      <c r="H369" s="11">
        <v>788</v>
      </c>
      <c r="I369" s="29">
        <v>2018</v>
      </c>
      <c r="J369" s="12">
        <v>43228</v>
      </c>
      <c r="K369" s="9" t="s">
        <v>360</v>
      </c>
      <c r="L369" s="14">
        <v>1399.1299999999999</v>
      </c>
    </row>
    <row r="370" spans="1:12" s="13" customFormat="1" ht="25.5" customHeight="1" x14ac:dyDescent="0.25">
      <c r="A370" s="8" t="str">
        <f t="shared" si="35"/>
        <v>01</v>
      </c>
      <c r="B370" s="9" t="s">
        <v>4</v>
      </c>
      <c r="C370" s="10" t="str">
        <f t="shared" si="36"/>
        <v>03</v>
      </c>
      <c r="D370" s="9" t="s">
        <v>5</v>
      </c>
      <c r="E370" s="10" t="s">
        <v>109</v>
      </c>
      <c r="F370" s="9" t="s">
        <v>110</v>
      </c>
      <c r="G370" s="9" t="s">
        <v>108</v>
      </c>
      <c r="H370" s="11">
        <v>971</v>
      </c>
      <c r="I370" s="29">
        <v>2018</v>
      </c>
      <c r="J370" s="12">
        <v>43252</v>
      </c>
      <c r="K370" s="9" t="s">
        <v>265</v>
      </c>
      <c r="L370" s="14">
        <v>983.11</v>
      </c>
    </row>
    <row r="371" spans="1:12" s="24" customFormat="1" x14ac:dyDescent="0.25">
      <c r="A371" s="20"/>
      <c r="B371" s="21"/>
      <c r="C371" s="22"/>
      <c r="D371" s="21"/>
      <c r="E371" s="22"/>
      <c r="F371" s="21"/>
      <c r="G371" s="21"/>
      <c r="H371" s="22"/>
      <c r="I371" s="23"/>
      <c r="K371" s="25" t="s">
        <v>108</v>
      </c>
      <c r="L371" s="26">
        <v>2382.2399999999998</v>
      </c>
    </row>
    <row r="372" spans="1:12" s="24" customFormat="1" ht="12.75" x14ac:dyDescent="0.25">
      <c r="A372" s="20"/>
      <c r="B372" s="21"/>
      <c r="C372" s="22"/>
      <c r="D372" s="21"/>
      <c r="E372" s="22"/>
      <c r="F372" s="21"/>
      <c r="G372" s="21"/>
      <c r="H372" s="22"/>
      <c r="I372" s="23"/>
      <c r="J372" s="21"/>
      <c r="K372" s="27"/>
    </row>
    <row r="373" spans="1:12" s="13" customFormat="1" ht="25.5" customHeight="1" x14ac:dyDescent="0.25">
      <c r="A373" s="8" t="str">
        <f>"01"</f>
        <v>01</v>
      </c>
      <c r="B373" s="9" t="s">
        <v>4</v>
      </c>
      <c r="C373" s="10" t="str">
        <f>"01"</f>
        <v>01</v>
      </c>
      <c r="D373" s="9" t="s">
        <v>8</v>
      </c>
      <c r="E373" s="10" t="s">
        <v>27</v>
      </c>
      <c r="F373" s="9" t="s">
        <v>28</v>
      </c>
      <c r="G373" s="9" t="s">
        <v>485</v>
      </c>
      <c r="H373" s="11">
        <v>665</v>
      </c>
      <c r="I373" s="29">
        <v>2018</v>
      </c>
      <c r="J373" s="12">
        <v>43207</v>
      </c>
      <c r="K373" s="9" t="s">
        <v>398</v>
      </c>
      <c r="L373" s="14">
        <v>27900</v>
      </c>
    </row>
    <row r="374" spans="1:12" s="24" customFormat="1" x14ac:dyDescent="0.25">
      <c r="A374" s="20"/>
      <c r="B374" s="21"/>
      <c r="C374" s="22"/>
      <c r="D374" s="21"/>
      <c r="E374" s="22"/>
      <c r="F374" s="21"/>
      <c r="G374" s="21"/>
      <c r="H374" s="22"/>
      <c r="I374" s="23"/>
      <c r="K374" s="25" t="s">
        <v>485</v>
      </c>
      <c r="L374" s="26">
        <v>27900</v>
      </c>
    </row>
    <row r="375" spans="1:12" s="24" customFormat="1" ht="12.75" x14ac:dyDescent="0.25">
      <c r="A375" s="20"/>
      <c r="B375" s="21"/>
      <c r="C375" s="22"/>
      <c r="D375" s="21"/>
      <c r="E375" s="22"/>
      <c r="F375" s="21"/>
      <c r="G375" s="21"/>
      <c r="H375" s="22"/>
      <c r="I375" s="23"/>
      <c r="J375" s="21"/>
      <c r="K375" s="27"/>
    </row>
    <row r="376" spans="1:12" s="13" customFormat="1" ht="25.5" customHeight="1" x14ac:dyDescent="0.25">
      <c r="A376" s="8" t="str">
        <f>"01"</f>
        <v>01</v>
      </c>
      <c r="B376" s="9" t="s">
        <v>4</v>
      </c>
      <c r="C376" s="10" t="str">
        <f>"06"</f>
        <v>06</v>
      </c>
      <c r="D376" s="9" t="s">
        <v>47</v>
      </c>
      <c r="E376" s="10" t="s">
        <v>197</v>
      </c>
      <c r="F376" s="9" t="s">
        <v>196</v>
      </c>
      <c r="G376" s="9" t="s">
        <v>481</v>
      </c>
      <c r="H376" s="11">
        <v>766</v>
      </c>
      <c r="I376" s="29">
        <v>2018</v>
      </c>
      <c r="J376" s="12">
        <v>43228</v>
      </c>
      <c r="K376" s="9" t="s">
        <v>371</v>
      </c>
      <c r="L376" s="14">
        <v>1873.92</v>
      </c>
    </row>
    <row r="377" spans="1:12" s="24" customFormat="1" x14ac:dyDescent="0.25">
      <c r="A377" s="20"/>
      <c r="B377" s="21"/>
      <c r="C377" s="22"/>
      <c r="D377" s="21"/>
      <c r="E377" s="22"/>
      <c r="F377" s="21"/>
      <c r="G377" s="21"/>
      <c r="H377" s="22"/>
      <c r="I377" s="23"/>
      <c r="K377" s="25" t="s">
        <v>481</v>
      </c>
      <c r="L377" s="26">
        <v>1873.92</v>
      </c>
    </row>
    <row r="378" spans="1:12" s="24" customFormat="1" ht="12.75" x14ac:dyDescent="0.25">
      <c r="A378" s="20"/>
      <c r="B378" s="21"/>
      <c r="C378" s="22"/>
      <c r="D378" s="21"/>
      <c r="E378" s="22"/>
      <c r="F378" s="21"/>
      <c r="G378" s="21"/>
      <c r="H378" s="22"/>
      <c r="I378" s="23"/>
      <c r="J378" s="21"/>
      <c r="K378" s="27"/>
    </row>
    <row r="379" spans="1:12" s="13" customFormat="1" ht="25.5" customHeight="1" x14ac:dyDescent="0.25">
      <c r="A379" s="8" t="str">
        <f>"99"</f>
        <v>99</v>
      </c>
      <c r="B379" s="9" t="s">
        <v>21</v>
      </c>
      <c r="C379" s="10" t="str">
        <f t="shared" ref="C379:C410" si="37">"01"</f>
        <v>01</v>
      </c>
      <c r="D379" s="9" t="s">
        <v>22</v>
      </c>
      <c r="E379" s="10" t="s">
        <v>23</v>
      </c>
      <c r="F379" s="9" t="s">
        <v>24</v>
      </c>
      <c r="G379" s="9" t="s">
        <v>509</v>
      </c>
      <c r="H379" s="11">
        <v>634</v>
      </c>
      <c r="I379" s="29">
        <v>2018</v>
      </c>
      <c r="J379" s="12">
        <v>43207</v>
      </c>
      <c r="K379" s="9" t="s">
        <v>517</v>
      </c>
      <c r="L379" s="14">
        <v>9544.85</v>
      </c>
    </row>
    <row r="380" spans="1:12" s="13" customFormat="1" ht="25.5" customHeight="1" x14ac:dyDescent="0.25">
      <c r="A380" s="8" t="str">
        <f>"99"</f>
        <v>99</v>
      </c>
      <c r="B380" s="9" t="s">
        <v>21</v>
      </c>
      <c r="C380" s="10" t="str">
        <f t="shared" si="37"/>
        <v>01</v>
      </c>
      <c r="D380" s="9" t="s">
        <v>22</v>
      </c>
      <c r="E380" s="10" t="s">
        <v>23</v>
      </c>
      <c r="F380" s="9" t="s">
        <v>24</v>
      </c>
      <c r="G380" s="9" t="s">
        <v>509</v>
      </c>
      <c r="H380" s="11">
        <v>635</v>
      </c>
      <c r="I380" s="29">
        <v>2018</v>
      </c>
      <c r="J380" s="12">
        <v>43207</v>
      </c>
      <c r="K380" s="9" t="s">
        <v>517</v>
      </c>
      <c r="L380" s="14">
        <v>7342.36</v>
      </c>
    </row>
    <row r="381" spans="1:12" s="13" customFormat="1" ht="25.5" customHeight="1" x14ac:dyDescent="0.25">
      <c r="A381" s="8" t="str">
        <f>"01"</f>
        <v>01</v>
      </c>
      <c r="B381" s="9" t="s">
        <v>4</v>
      </c>
      <c r="C381" s="10" t="str">
        <f t="shared" si="37"/>
        <v>01</v>
      </c>
      <c r="D381" s="9" t="s">
        <v>8</v>
      </c>
      <c r="E381" s="10" t="s">
        <v>25</v>
      </c>
      <c r="F381" s="9" t="s">
        <v>26</v>
      </c>
      <c r="G381" s="9" t="s">
        <v>495</v>
      </c>
      <c r="H381" s="11">
        <v>674</v>
      </c>
      <c r="I381" s="29">
        <v>2018</v>
      </c>
      <c r="J381" s="12">
        <v>43216</v>
      </c>
      <c r="K381" s="9" t="s">
        <v>514</v>
      </c>
      <c r="L381" s="14">
        <v>1585412.8900000001</v>
      </c>
    </row>
    <row r="382" spans="1:12" s="13" customFormat="1" ht="25.5" customHeight="1" x14ac:dyDescent="0.25">
      <c r="A382" s="8" t="str">
        <f t="shared" ref="A382:A405" si="38">"99"</f>
        <v>99</v>
      </c>
      <c r="B382" s="9" t="s">
        <v>21</v>
      </c>
      <c r="C382" s="10" t="str">
        <f t="shared" si="37"/>
        <v>01</v>
      </c>
      <c r="D382" s="9" t="s">
        <v>22</v>
      </c>
      <c r="E382" s="10" t="s">
        <v>23</v>
      </c>
      <c r="F382" s="9" t="s">
        <v>24</v>
      </c>
      <c r="G382" s="9" t="s">
        <v>509</v>
      </c>
      <c r="H382" s="11">
        <v>679</v>
      </c>
      <c r="I382" s="29">
        <v>2018</v>
      </c>
      <c r="J382" s="12">
        <v>43216</v>
      </c>
      <c r="K382" s="9" t="s">
        <v>511</v>
      </c>
      <c r="L382" s="14">
        <v>523.86</v>
      </c>
    </row>
    <row r="383" spans="1:12" s="13" customFormat="1" ht="25.5" customHeight="1" x14ac:dyDescent="0.25">
      <c r="A383" s="8" t="str">
        <f t="shared" si="38"/>
        <v>99</v>
      </c>
      <c r="B383" s="9" t="s">
        <v>21</v>
      </c>
      <c r="C383" s="10" t="str">
        <f t="shared" si="37"/>
        <v>01</v>
      </c>
      <c r="D383" s="9" t="s">
        <v>22</v>
      </c>
      <c r="E383" s="10" t="s">
        <v>23</v>
      </c>
      <c r="F383" s="9" t="s">
        <v>24</v>
      </c>
      <c r="G383" s="9" t="s">
        <v>509</v>
      </c>
      <c r="H383" s="11">
        <v>680</v>
      </c>
      <c r="I383" s="29">
        <v>2018</v>
      </c>
      <c r="J383" s="12">
        <v>43216</v>
      </c>
      <c r="K383" s="9" t="s">
        <v>511</v>
      </c>
      <c r="L383" s="14">
        <v>748.87</v>
      </c>
    </row>
    <row r="384" spans="1:12" s="13" customFormat="1" ht="25.5" customHeight="1" x14ac:dyDescent="0.25">
      <c r="A384" s="8" t="str">
        <f t="shared" si="38"/>
        <v>99</v>
      </c>
      <c r="B384" s="9" t="s">
        <v>21</v>
      </c>
      <c r="C384" s="10" t="str">
        <f t="shared" si="37"/>
        <v>01</v>
      </c>
      <c r="D384" s="9" t="s">
        <v>22</v>
      </c>
      <c r="E384" s="10" t="s">
        <v>23</v>
      </c>
      <c r="F384" s="9" t="s">
        <v>24</v>
      </c>
      <c r="G384" s="9" t="s">
        <v>509</v>
      </c>
      <c r="H384" s="11">
        <v>681</v>
      </c>
      <c r="I384" s="29">
        <v>2018</v>
      </c>
      <c r="J384" s="12">
        <v>43216</v>
      </c>
      <c r="K384" s="9" t="s">
        <v>511</v>
      </c>
      <c r="L384" s="14">
        <v>56.32</v>
      </c>
    </row>
    <row r="385" spans="1:12" s="13" customFormat="1" ht="25.5" customHeight="1" x14ac:dyDescent="0.25">
      <c r="A385" s="8" t="str">
        <f t="shared" si="38"/>
        <v>99</v>
      </c>
      <c r="B385" s="9" t="s">
        <v>21</v>
      </c>
      <c r="C385" s="10" t="str">
        <f t="shared" si="37"/>
        <v>01</v>
      </c>
      <c r="D385" s="9" t="s">
        <v>22</v>
      </c>
      <c r="E385" s="10" t="s">
        <v>23</v>
      </c>
      <c r="F385" s="9" t="s">
        <v>24</v>
      </c>
      <c r="G385" s="9" t="s">
        <v>509</v>
      </c>
      <c r="H385" s="11">
        <v>682</v>
      </c>
      <c r="I385" s="29">
        <v>2018</v>
      </c>
      <c r="J385" s="12">
        <v>43216</v>
      </c>
      <c r="K385" s="9" t="s">
        <v>511</v>
      </c>
      <c r="L385" s="14">
        <v>333</v>
      </c>
    </row>
    <row r="386" spans="1:12" s="13" customFormat="1" ht="25.5" customHeight="1" x14ac:dyDescent="0.25">
      <c r="A386" s="8" t="str">
        <f t="shared" si="38"/>
        <v>99</v>
      </c>
      <c r="B386" s="9" t="s">
        <v>21</v>
      </c>
      <c r="C386" s="10" t="str">
        <f t="shared" si="37"/>
        <v>01</v>
      </c>
      <c r="D386" s="9" t="s">
        <v>22</v>
      </c>
      <c r="E386" s="10" t="s">
        <v>23</v>
      </c>
      <c r="F386" s="9" t="s">
        <v>24</v>
      </c>
      <c r="G386" s="9" t="s">
        <v>509</v>
      </c>
      <c r="H386" s="11">
        <v>683</v>
      </c>
      <c r="I386" s="29">
        <v>2018</v>
      </c>
      <c r="J386" s="12">
        <v>43216</v>
      </c>
      <c r="K386" s="9" t="s">
        <v>511</v>
      </c>
      <c r="L386" s="14">
        <v>56.5</v>
      </c>
    </row>
    <row r="387" spans="1:12" s="13" customFormat="1" ht="25.5" customHeight="1" x14ac:dyDescent="0.25">
      <c r="A387" s="8" t="str">
        <f t="shared" si="38"/>
        <v>99</v>
      </c>
      <c r="B387" s="9" t="s">
        <v>21</v>
      </c>
      <c r="C387" s="10" t="str">
        <f t="shared" si="37"/>
        <v>01</v>
      </c>
      <c r="D387" s="9" t="s">
        <v>22</v>
      </c>
      <c r="E387" s="10" t="s">
        <v>23</v>
      </c>
      <c r="F387" s="9" t="s">
        <v>24</v>
      </c>
      <c r="G387" s="9" t="s">
        <v>509</v>
      </c>
      <c r="H387" s="11">
        <v>684</v>
      </c>
      <c r="I387" s="29">
        <v>2018</v>
      </c>
      <c r="J387" s="12">
        <v>43216</v>
      </c>
      <c r="K387" s="9" t="s">
        <v>511</v>
      </c>
      <c r="L387" s="14">
        <v>162.5</v>
      </c>
    </row>
    <row r="388" spans="1:12" s="13" customFormat="1" ht="25.5" customHeight="1" x14ac:dyDescent="0.25">
      <c r="A388" s="8" t="str">
        <f t="shared" si="38"/>
        <v>99</v>
      </c>
      <c r="B388" s="9" t="s">
        <v>21</v>
      </c>
      <c r="C388" s="10" t="str">
        <f t="shared" si="37"/>
        <v>01</v>
      </c>
      <c r="D388" s="9" t="s">
        <v>22</v>
      </c>
      <c r="E388" s="10" t="s">
        <v>23</v>
      </c>
      <c r="F388" s="9" t="s">
        <v>24</v>
      </c>
      <c r="G388" s="9" t="s">
        <v>509</v>
      </c>
      <c r="H388" s="11">
        <v>685</v>
      </c>
      <c r="I388" s="29">
        <v>2018</v>
      </c>
      <c r="J388" s="12">
        <v>43216</v>
      </c>
      <c r="K388" s="9" t="s">
        <v>511</v>
      </c>
      <c r="L388" s="14">
        <v>281</v>
      </c>
    </row>
    <row r="389" spans="1:12" s="13" customFormat="1" ht="25.5" customHeight="1" x14ac:dyDescent="0.25">
      <c r="A389" s="8" t="str">
        <f t="shared" si="38"/>
        <v>99</v>
      </c>
      <c r="B389" s="9" t="s">
        <v>21</v>
      </c>
      <c r="C389" s="10" t="str">
        <f t="shared" si="37"/>
        <v>01</v>
      </c>
      <c r="D389" s="9" t="s">
        <v>22</v>
      </c>
      <c r="E389" s="10" t="s">
        <v>23</v>
      </c>
      <c r="F389" s="9" t="s">
        <v>24</v>
      </c>
      <c r="G389" s="9" t="s">
        <v>509</v>
      </c>
      <c r="H389" s="11">
        <v>686</v>
      </c>
      <c r="I389" s="29">
        <v>2018</v>
      </c>
      <c r="J389" s="12">
        <v>43216</v>
      </c>
      <c r="K389" s="9" t="s">
        <v>511</v>
      </c>
      <c r="L389" s="14">
        <v>392</v>
      </c>
    </row>
    <row r="390" spans="1:12" s="13" customFormat="1" ht="25.5" customHeight="1" x14ac:dyDescent="0.25">
      <c r="A390" s="8" t="str">
        <f t="shared" si="38"/>
        <v>99</v>
      </c>
      <c r="B390" s="9" t="s">
        <v>21</v>
      </c>
      <c r="C390" s="10" t="str">
        <f t="shared" si="37"/>
        <v>01</v>
      </c>
      <c r="D390" s="9" t="s">
        <v>22</v>
      </c>
      <c r="E390" s="10" t="s">
        <v>23</v>
      </c>
      <c r="F390" s="9" t="s">
        <v>24</v>
      </c>
      <c r="G390" s="9" t="s">
        <v>509</v>
      </c>
      <c r="H390" s="11">
        <v>687</v>
      </c>
      <c r="I390" s="29">
        <v>2018</v>
      </c>
      <c r="J390" s="12">
        <v>43216</v>
      </c>
      <c r="K390" s="9" t="s">
        <v>511</v>
      </c>
      <c r="L390" s="14">
        <v>507</v>
      </c>
    </row>
    <row r="391" spans="1:12" s="13" customFormat="1" ht="25.5" customHeight="1" x14ac:dyDescent="0.25">
      <c r="A391" s="8" t="str">
        <f t="shared" si="38"/>
        <v>99</v>
      </c>
      <c r="B391" s="9" t="s">
        <v>21</v>
      </c>
      <c r="C391" s="10" t="str">
        <f t="shared" si="37"/>
        <v>01</v>
      </c>
      <c r="D391" s="9" t="s">
        <v>22</v>
      </c>
      <c r="E391" s="10" t="s">
        <v>23</v>
      </c>
      <c r="F391" s="9" t="s">
        <v>24</v>
      </c>
      <c r="G391" s="9" t="s">
        <v>509</v>
      </c>
      <c r="H391" s="11">
        <v>688</v>
      </c>
      <c r="I391" s="29">
        <v>2018</v>
      </c>
      <c r="J391" s="12">
        <v>43216</v>
      </c>
      <c r="K391" s="9" t="s">
        <v>511</v>
      </c>
      <c r="L391" s="14">
        <v>540</v>
      </c>
    </row>
    <row r="392" spans="1:12" s="13" customFormat="1" ht="25.5" customHeight="1" x14ac:dyDescent="0.25">
      <c r="A392" s="8" t="str">
        <f t="shared" si="38"/>
        <v>99</v>
      </c>
      <c r="B392" s="9" t="s">
        <v>21</v>
      </c>
      <c r="C392" s="10" t="str">
        <f t="shared" si="37"/>
        <v>01</v>
      </c>
      <c r="D392" s="9" t="s">
        <v>22</v>
      </c>
      <c r="E392" s="10" t="s">
        <v>23</v>
      </c>
      <c r="F392" s="9" t="s">
        <v>24</v>
      </c>
      <c r="G392" s="9" t="s">
        <v>509</v>
      </c>
      <c r="H392" s="11">
        <v>689</v>
      </c>
      <c r="I392" s="29">
        <v>2018</v>
      </c>
      <c r="J392" s="12">
        <v>43216</v>
      </c>
      <c r="K392" s="9" t="s">
        <v>511</v>
      </c>
      <c r="L392" s="14">
        <v>698</v>
      </c>
    </row>
    <row r="393" spans="1:12" s="13" customFormat="1" ht="25.5" customHeight="1" x14ac:dyDescent="0.25">
      <c r="A393" s="8" t="str">
        <f t="shared" si="38"/>
        <v>99</v>
      </c>
      <c r="B393" s="9" t="s">
        <v>21</v>
      </c>
      <c r="C393" s="10" t="str">
        <f t="shared" si="37"/>
        <v>01</v>
      </c>
      <c r="D393" s="9" t="s">
        <v>22</v>
      </c>
      <c r="E393" s="10" t="s">
        <v>23</v>
      </c>
      <c r="F393" s="9" t="s">
        <v>24</v>
      </c>
      <c r="G393" s="9" t="s">
        <v>509</v>
      </c>
      <c r="H393" s="11">
        <v>690</v>
      </c>
      <c r="I393" s="29">
        <v>2018</v>
      </c>
      <c r="J393" s="12">
        <v>43216</v>
      </c>
      <c r="K393" s="9" t="s">
        <v>511</v>
      </c>
      <c r="L393" s="14">
        <v>550</v>
      </c>
    </row>
    <row r="394" spans="1:12" s="13" customFormat="1" ht="25.5" customHeight="1" x14ac:dyDescent="0.25">
      <c r="A394" s="8" t="str">
        <f t="shared" si="38"/>
        <v>99</v>
      </c>
      <c r="B394" s="9" t="s">
        <v>21</v>
      </c>
      <c r="C394" s="10" t="str">
        <f t="shared" si="37"/>
        <v>01</v>
      </c>
      <c r="D394" s="9" t="s">
        <v>22</v>
      </c>
      <c r="E394" s="10" t="s">
        <v>23</v>
      </c>
      <c r="F394" s="9" t="s">
        <v>24</v>
      </c>
      <c r="G394" s="9" t="s">
        <v>509</v>
      </c>
      <c r="H394" s="11">
        <v>691</v>
      </c>
      <c r="I394" s="29">
        <v>2018</v>
      </c>
      <c r="J394" s="12">
        <v>43216</v>
      </c>
      <c r="K394" s="9" t="s">
        <v>511</v>
      </c>
      <c r="L394" s="14">
        <v>550</v>
      </c>
    </row>
    <row r="395" spans="1:12" s="13" customFormat="1" ht="25.5" customHeight="1" x14ac:dyDescent="0.25">
      <c r="A395" s="8" t="str">
        <f t="shared" si="38"/>
        <v>99</v>
      </c>
      <c r="B395" s="9" t="s">
        <v>21</v>
      </c>
      <c r="C395" s="10" t="str">
        <f t="shared" si="37"/>
        <v>01</v>
      </c>
      <c r="D395" s="9" t="s">
        <v>22</v>
      </c>
      <c r="E395" s="10" t="s">
        <v>23</v>
      </c>
      <c r="F395" s="9" t="s">
        <v>24</v>
      </c>
      <c r="G395" s="9" t="s">
        <v>509</v>
      </c>
      <c r="H395" s="11">
        <v>692</v>
      </c>
      <c r="I395" s="29">
        <v>2018</v>
      </c>
      <c r="J395" s="12">
        <v>43216</v>
      </c>
      <c r="K395" s="9" t="s">
        <v>511</v>
      </c>
      <c r="L395" s="14">
        <v>450</v>
      </c>
    </row>
    <row r="396" spans="1:12" s="13" customFormat="1" ht="25.5" customHeight="1" x14ac:dyDescent="0.25">
      <c r="A396" s="8" t="str">
        <f t="shared" si="38"/>
        <v>99</v>
      </c>
      <c r="B396" s="9" t="s">
        <v>21</v>
      </c>
      <c r="C396" s="10" t="str">
        <f t="shared" si="37"/>
        <v>01</v>
      </c>
      <c r="D396" s="9" t="s">
        <v>22</v>
      </c>
      <c r="E396" s="10" t="s">
        <v>23</v>
      </c>
      <c r="F396" s="9" t="s">
        <v>24</v>
      </c>
      <c r="G396" s="9" t="s">
        <v>509</v>
      </c>
      <c r="H396" s="11">
        <v>693</v>
      </c>
      <c r="I396" s="29">
        <v>2018</v>
      </c>
      <c r="J396" s="12">
        <v>43216</v>
      </c>
      <c r="K396" s="9" t="s">
        <v>511</v>
      </c>
      <c r="L396" s="14">
        <v>336</v>
      </c>
    </row>
    <row r="397" spans="1:12" s="13" customFormat="1" ht="25.5" customHeight="1" x14ac:dyDescent="0.25">
      <c r="A397" s="8" t="str">
        <f t="shared" si="38"/>
        <v>99</v>
      </c>
      <c r="B397" s="9" t="s">
        <v>21</v>
      </c>
      <c r="C397" s="10" t="str">
        <f t="shared" si="37"/>
        <v>01</v>
      </c>
      <c r="D397" s="9" t="s">
        <v>22</v>
      </c>
      <c r="E397" s="10" t="s">
        <v>23</v>
      </c>
      <c r="F397" s="9" t="s">
        <v>24</v>
      </c>
      <c r="G397" s="9" t="s">
        <v>509</v>
      </c>
      <c r="H397" s="11">
        <v>694</v>
      </c>
      <c r="I397" s="29">
        <v>2018</v>
      </c>
      <c r="J397" s="12">
        <v>43216</v>
      </c>
      <c r="K397" s="9" t="s">
        <v>511</v>
      </c>
      <c r="L397" s="14">
        <v>468</v>
      </c>
    </row>
    <row r="398" spans="1:12" s="13" customFormat="1" ht="25.5" customHeight="1" x14ac:dyDescent="0.25">
      <c r="A398" s="8" t="str">
        <f t="shared" si="38"/>
        <v>99</v>
      </c>
      <c r="B398" s="9" t="s">
        <v>21</v>
      </c>
      <c r="C398" s="10" t="str">
        <f t="shared" si="37"/>
        <v>01</v>
      </c>
      <c r="D398" s="9" t="s">
        <v>22</v>
      </c>
      <c r="E398" s="10" t="s">
        <v>23</v>
      </c>
      <c r="F398" s="9" t="s">
        <v>24</v>
      </c>
      <c r="G398" s="9" t="s">
        <v>509</v>
      </c>
      <c r="H398" s="11">
        <v>695</v>
      </c>
      <c r="I398" s="29">
        <v>2018</v>
      </c>
      <c r="J398" s="12">
        <v>43216</v>
      </c>
      <c r="K398" s="9" t="s">
        <v>511</v>
      </c>
      <c r="L398" s="14">
        <v>733</v>
      </c>
    </row>
    <row r="399" spans="1:12" s="13" customFormat="1" ht="25.5" customHeight="1" x14ac:dyDescent="0.25">
      <c r="A399" s="8" t="str">
        <f t="shared" si="38"/>
        <v>99</v>
      </c>
      <c r="B399" s="9" t="s">
        <v>21</v>
      </c>
      <c r="C399" s="10" t="str">
        <f t="shared" si="37"/>
        <v>01</v>
      </c>
      <c r="D399" s="9" t="s">
        <v>22</v>
      </c>
      <c r="E399" s="10" t="s">
        <v>23</v>
      </c>
      <c r="F399" s="9" t="s">
        <v>24</v>
      </c>
      <c r="G399" s="9" t="s">
        <v>509</v>
      </c>
      <c r="H399" s="11">
        <v>696</v>
      </c>
      <c r="I399" s="29">
        <v>2018</v>
      </c>
      <c r="J399" s="12">
        <v>43216</v>
      </c>
      <c r="K399" s="9" t="s">
        <v>511</v>
      </c>
      <c r="L399" s="14">
        <v>450</v>
      </c>
    </row>
    <row r="400" spans="1:12" s="13" customFormat="1" ht="25.5" customHeight="1" x14ac:dyDescent="0.25">
      <c r="A400" s="8" t="str">
        <f t="shared" si="38"/>
        <v>99</v>
      </c>
      <c r="B400" s="9" t="s">
        <v>21</v>
      </c>
      <c r="C400" s="10" t="str">
        <f t="shared" si="37"/>
        <v>01</v>
      </c>
      <c r="D400" s="9" t="s">
        <v>22</v>
      </c>
      <c r="E400" s="10" t="s">
        <v>23</v>
      </c>
      <c r="F400" s="9" t="s">
        <v>24</v>
      </c>
      <c r="G400" s="9" t="s">
        <v>509</v>
      </c>
      <c r="H400" s="11">
        <v>697</v>
      </c>
      <c r="I400" s="29">
        <v>2018</v>
      </c>
      <c r="J400" s="12">
        <v>43216</v>
      </c>
      <c r="K400" s="9" t="s">
        <v>511</v>
      </c>
      <c r="L400" s="14">
        <v>400</v>
      </c>
    </row>
    <row r="401" spans="1:12" s="13" customFormat="1" ht="25.5" customHeight="1" x14ac:dyDescent="0.25">
      <c r="A401" s="8" t="str">
        <f t="shared" si="38"/>
        <v>99</v>
      </c>
      <c r="B401" s="9" t="s">
        <v>21</v>
      </c>
      <c r="C401" s="10" t="str">
        <f t="shared" si="37"/>
        <v>01</v>
      </c>
      <c r="D401" s="9" t="s">
        <v>22</v>
      </c>
      <c r="E401" s="10" t="s">
        <v>23</v>
      </c>
      <c r="F401" s="9" t="s">
        <v>24</v>
      </c>
      <c r="G401" s="9" t="s">
        <v>509</v>
      </c>
      <c r="H401" s="11">
        <v>698</v>
      </c>
      <c r="I401" s="29">
        <v>2018</v>
      </c>
      <c r="J401" s="12">
        <v>43216</v>
      </c>
      <c r="K401" s="9" t="s">
        <v>511</v>
      </c>
      <c r="L401" s="14">
        <v>447</v>
      </c>
    </row>
    <row r="402" spans="1:12" s="13" customFormat="1" ht="25.5" customHeight="1" x14ac:dyDescent="0.25">
      <c r="A402" s="8" t="str">
        <f t="shared" si="38"/>
        <v>99</v>
      </c>
      <c r="B402" s="9" t="s">
        <v>21</v>
      </c>
      <c r="C402" s="10" t="str">
        <f t="shared" si="37"/>
        <v>01</v>
      </c>
      <c r="D402" s="9" t="s">
        <v>22</v>
      </c>
      <c r="E402" s="10" t="s">
        <v>23</v>
      </c>
      <c r="F402" s="9" t="s">
        <v>24</v>
      </c>
      <c r="G402" s="9" t="s">
        <v>509</v>
      </c>
      <c r="H402" s="11">
        <v>699</v>
      </c>
      <c r="I402" s="29">
        <v>2018</v>
      </c>
      <c r="J402" s="12">
        <v>43216</v>
      </c>
      <c r="K402" s="9" t="s">
        <v>511</v>
      </c>
      <c r="L402" s="14">
        <v>208</v>
      </c>
    </row>
    <row r="403" spans="1:12" s="13" customFormat="1" ht="25.5" customHeight="1" x14ac:dyDescent="0.25">
      <c r="A403" s="8" t="str">
        <f t="shared" si="38"/>
        <v>99</v>
      </c>
      <c r="B403" s="9" t="s">
        <v>21</v>
      </c>
      <c r="C403" s="10" t="str">
        <f t="shared" si="37"/>
        <v>01</v>
      </c>
      <c r="D403" s="9" t="s">
        <v>22</v>
      </c>
      <c r="E403" s="10" t="s">
        <v>23</v>
      </c>
      <c r="F403" s="9" t="s">
        <v>24</v>
      </c>
      <c r="G403" s="9" t="s">
        <v>509</v>
      </c>
      <c r="H403" s="11">
        <v>700</v>
      </c>
      <c r="I403" s="29">
        <v>2018</v>
      </c>
      <c r="J403" s="12">
        <v>43216</v>
      </c>
      <c r="K403" s="9" t="s">
        <v>511</v>
      </c>
      <c r="L403" s="14">
        <v>208</v>
      </c>
    </row>
    <row r="404" spans="1:12" s="13" customFormat="1" ht="25.5" customHeight="1" x14ac:dyDescent="0.25">
      <c r="A404" s="8" t="str">
        <f t="shared" si="38"/>
        <v>99</v>
      </c>
      <c r="B404" s="9" t="s">
        <v>21</v>
      </c>
      <c r="C404" s="10" t="str">
        <f t="shared" si="37"/>
        <v>01</v>
      </c>
      <c r="D404" s="9" t="s">
        <v>22</v>
      </c>
      <c r="E404" s="10" t="s">
        <v>23</v>
      </c>
      <c r="F404" s="9" t="s">
        <v>24</v>
      </c>
      <c r="G404" s="9" t="s">
        <v>509</v>
      </c>
      <c r="H404" s="11">
        <v>701</v>
      </c>
      <c r="I404" s="29">
        <v>2018</v>
      </c>
      <c r="J404" s="12">
        <v>43216</v>
      </c>
      <c r="K404" s="9" t="s">
        <v>511</v>
      </c>
      <c r="L404" s="14">
        <v>1125</v>
      </c>
    </row>
    <row r="405" spans="1:12" s="13" customFormat="1" ht="25.5" customHeight="1" x14ac:dyDescent="0.25">
      <c r="A405" s="8" t="str">
        <f t="shared" si="38"/>
        <v>99</v>
      </c>
      <c r="B405" s="9" t="s">
        <v>21</v>
      </c>
      <c r="C405" s="10" t="str">
        <f t="shared" si="37"/>
        <v>01</v>
      </c>
      <c r="D405" s="9" t="s">
        <v>22</v>
      </c>
      <c r="E405" s="10" t="s">
        <v>23</v>
      </c>
      <c r="F405" s="9" t="s">
        <v>24</v>
      </c>
      <c r="G405" s="9" t="s">
        <v>509</v>
      </c>
      <c r="H405" s="11">
        <v>702</v>
      </c>
      <c r="I405" s="29">
        <v>2018</v>
      </c>
      <c r="J405" s="12">
        <v>43216</v>
      </c>
      <c r="K405" s="9" t="s">
        <v>511</v>
      </c>
      <c r="L405" s="14">
        <v>490</v>
      </c>
    </row>
    <row r="406" spans="1:12" s="13" customFormat="1" ht="25.5" customHeight="1" x14ac:dyDescent="0.25">
      <c r="A406" s="8" t="str">
        <f>"01"</f>
        <v>01</v>
      </c>
      <c r="B406" s="9" t="s">
        <v>4</v>
      </c>
      <c r="C406" s="10" t="str">
        <f t="shared" si="37"/>
        <v>01</v>
      </c>
      <c r="D406" s="9" t="s">
        <v>8</v>
      </c>
      <c r="E406" s="10" t="s">
        <v>25</v>
      </c>
      <c r="F406" s="9" t="s">
        <v>26</v>
      </c>
      <c r="G406" s="9" t="s">
        <v>509</v>
      </c>
      <c r="H406" s="11">
        <v>709</v>
      </c>
      <c r="I406" s="29">
        <v>2018</v>
      </c>
      <c r="J406" s="12">
        <v>43216</v>
      </c>
      <c r="K406" s="9" t="s">
        <v>511</v>
      </c>
      <c r="L406" s="14">
        <v>9155.3100000000013</v>
      </c>
    </row>
    <row r="407" spans="1:12" s="13" customFormat="1" ht="25.5" customHeight="1" x14ac:dyDescent="0.25">
      <c r="A407" s="8" t="str">
        <f>"01"</f>
        <v>01</v>
      </c>
      <c r="B407" s="9" t="s">
        <v>4</v>
      </c>
      <c r="C407" s="10" t="str">
        <f t="shared" si="37"/>
        <v>01</v>
      </c>
      <c r="D407" s="9" t="s">
        <v>8</v>
      </c>
      <c r="E407" s="10" t="s">
        <v>25</v>
      </c>
      <c r="F407" s="9" t="s">
        <v>26</v>
      </c>
      <c r="G407" s="9" t="s">
        <v>509</v>
      </c>
      <c r="H407" s="11">
        <v>711</v>
      </c>
      <c r="I407" s="29">
        <v>2018</v>
      </c>
      <c r="J407" s="12">
        <v>43216</v>
      </c>
      <c r="K407" s="9" t="s">
        <v>511</v>
      </c>
      <c r="L407" s="14">
        <v>9637.16</v>
      </c>
    </row>
    <row r="408" spans="1:12" s="13" customFormat="1" ht="25.5" customHeight="1" x14ac:dyDescent="0.25">
      <c r="A408" s="8" t="str">
        <f>"01"</f>
        <v>01</v>
      </c>
      <c r="B408" s="9" t="s">
        <v>4</v>
      </c>
      <c r="C408" s="10" t="str">
        <f t="shared" si="37"/>
        <v>01</v>
      </c>
      <c r="D408" s="9" t="s">
        <v>8</v>
      </c>
      <c r="E408" s="10" t="s">
        <v>25</v>
      </c>
      <c r="F408" s="9" t="s">
        <v>26</v>
      </c>
      <c r="G408" s="9" t="s">
        <v>509</v>
      </c>
      <c r="H408" s="11">
        <v>713</v>
      </c>
      <c r="I408" s="29">
        <v>2018</v>
      </c>
      <c r="J408" s="12">
        <v>43216</v>
      </c>
      <c r="K408" s="9" t="s">
        <v>511</v>
      </c>
      <c r="L408" s="14">
        <v>9958.61</v>
      </c>
    </row>
    <row r="409" spans="1:12" s="13" customFormat="1" ht="25.5" customHeight="1" x14ac:dyDescent="0.25">
      <c r="A409" s="8" t="str">
        <f>"01"</f>
        <v>01</v>
      </c>
      <c r="B409" s="9" t="s">
        <v>4</v>
      </c>
      <c r="C409" s="10" t="str">
        <f t="shared" si="37"/>
        <v>01</v>
      </c>
      <c r="D409" s="9" t="s">
        <v>8</v>
      </c>
      <c r="E409" s="10" t="s">
        <v>25</v>
      </c>
      <c r="F409" s="9" t="s">
        <v>26</v>
      </c>
      <c r="G409" s="9" t="s">
        <v>495</v>
      </c>
      <c r="H409" s="11">
        <v>901</v>
      </c>
      <c r="I409" s="29">
        <v>2018</v>
      </c>
      <c r="J409" s="12">
        <v>43242</v>
      </c>
      <c r="K409" s="9" t="s">
        <v>515</v>
      </c>
      <c r="L409" s="14">
        <v>1587193.41</v>
      </c>
    </row>
    <row r="410" spans="1:12" s="13" customFormat="1" ht="25.5" customHeight="1" x14ac:dyDescent="0.25">
      <c r="A410" s="8" t="str">
        <f t="shared" ref="A410:A432" si="39">"99"</f>
        <v>99</v>
      </c>
      <c r="B410" s="9" t="s">
        <v>21</v>
      </c>
      <c r="C410" s="10" t="str">
        <f t="shared" si="37"/>
        <v>01</v>
      </c>
      <c r="D410" s="9" t="s">
        <v>22</v>
      </c>
      <c r="E410" s="10" t="s">
        <v>23</v>
      </c>
      <c r="F410" s="9" t="s">
        <v>24</v>
      </c>
      <c r="G410" s="9" t="s">
        <v>509</v>
      </c>
      <c r="H410" s="11">
        <v>906</v>
      </c>
      <c r="I410" s="29">
        <v>2018</v>
      </c>
      <c r="J410" s="12">
        <v>43242</v>
      </c>
      <c r="K410" s="9" t="s">
        <v>512</v>
      </c>
      <c r="L410" s="14">
        <v>523.86</v>
      </c>
    </row>
    <row r="411" spans="1:12" s="13" customFormat="1" ht="25.5" customHeight="1" x14ac:dyDescent="0.25">
      <c r="A411" s="8" t="str">
        <f t="shared" si="39"/>
        <v>99</v>
      </c>
      <c r="B411" s="9" t="s">
        <v>21</v>
      </c>
      <c r="C411" s="10" t="str">
        <f t="shared" ref="C411:C442" si="40">"01"</f>
        <v>01</v>
      </c>
      <c r="D411" s="9" t="s">
        <v>22</v>
      </c>
      <c r="E411" s="10" t="s">
        <v>23</v>
      </c>
      <c r="F411" s="9" t="s">
        <v>24</v>
      </c>
      <c r="G411" s="9" t="s">
        <v>509</v>
      </c>
      <c r="H411" s="11">
        <v>907</v>
      </c>
      <c r="I411" s="29">
        <v>2018</v>
      </c>
      <c r="J411" s="12">
        <v>43242</v>
      </c>
      <c r="K411" s="9" t="s">
        <v>512</v>
      </c>
      <c r="L411" s="14">
        <v>333</v>
      </c>
    </row>
    <row r="412" spans="1:12" s="13" customFormat="1" ht="25.5" customHeight="1" x14ac:dyDescent="0.25">
      <c r="A412" s="8" t="str">
        <f t="shared" si="39"/>
        <v>99</v>
      </c>
      <c r="B412" s="9" t="s">
        <v>21</v>
      </c>
      <c r="C412" s="10" t="str">
        <f t="shared" si="40"/>
        <v>01</v>
      </c>
      <c r="D412" s="9" t="s">
        <v>22</v>
      </c>
      <c r="E412" s="10" t="s">
        <v>23</v>
      </c>
      <c r="F412" s="9" t="s">
        <v>24</v>
      </c>
      <c r="G412" s="9" t="s">
        <v>509</v>
      </c>
      <c r="H412" s="11">
        <v>908</v>
      </c>
      <c r="I412" s="29">
        <v>2018</v>
      </c>
      <c r="J412" s="12">
        <v>43242</v>
      </c>
      <c r="K412" s="9" t="s">
        <v>512</v>
      </c>
      <c r="L412" s="14">
        <v>56.5</v>
      </c>
    </row>
    <row r="413" spans="1:12" s="13" customFormat="1" ht="25.5" customHeight="1" x14ac:dyDescent="0.25">
      <c r="A413" s="8" t="str">
        <f t="shared" si="39"/>
        <v>99</v>
      </c>
      <c r="B413" s="9" t="s">
        <v>21</v>
      </c>
      <c r="C413" s="10" t="str">
        <f t="shared" si="40"/>
        <v>01</v>
      </c>
      <c r="D413" s="9" t="s">
        <v>22</v>
      </c>
      <c r="E413" s="10" t="s">
        <v>23</v>
      </c>
      <c r="F413" s="9" t="s">
        <v>24</v>
      </c>
      <c r="G413" s="9" t="s">
        <v>509</v>
      </c>
      <c r="H413" s="11">
        <v>909</v>
      </c>
      <c r="I413" s="29">
        <v>2018</v>
      </c>
      <c r="J413" s="12">
        <v>43242</v>
      </c>
      <c r="K413" s="9" t="s">
        <v>512</v>
      </c>
      <c r="L413" s="14">
        <v>162.5</v>
      </c>
    </row>
    <row r="414" spans="1:12" s="13" customFormat="1" ht="25.5" customHeight="1" x14ac:dyDescent="0.25">
      <c r="A414" s="8" t="str">
        <f t="shared" si="39"/>
        <v>99</v>
      </c>
      <c r="B414" s="9" t="s">
        <v>21</v>
      </c>
      <c r="C414" s="10" t="str">
        <f t="shared" si="40"/>
        <v>01</v>
      </c>
      <c r="D414" s="9" t="s">
        <v>22</v>
      </c>
      <c r="E414" s="10" t="s">
        <v>23</v>
      </c>
      <c r="F414" s="9" t="s">
        <v>24</v>
      </c>
      <c r="G414" s="9" t="s">
        <v>509</v>
      </c>
      <c r="H414" s="11">
        <v>910</v>
      </c>
      <c r="I414" s="29">
        <v>2018</v>
      </c>
      <c r="J414" s="12">
        <v>43242</v>
      </c>
      <c r="K414" s="9" t="s">
        <v>512</v>
      </c>
      <c r="L414" s="14">
        <v>281</v>
      </c>
    </row>
    <row r="415" spans="1:12" s="13" customFormat="1" ht="25.5" customHeight="1" x14ac:dyDescent="0.25">
      <c r="A415" s="8" t="str">
        <f t="shared" si="39"/>
        <v>99</v>
      </c>
      <c r="B415" s="9" t="s">
        <v>21</v>
      </c>
      <c r="C415" s="10" t="str">
        <f t="shared" si="40"/>
        <v>01</v>
      </c>
      <c r="D415" s="9" t="s">
        <v>22</v>
      </c>
      <c r="E415" s="10" t="s">
        <v>23</v>
      </c>
      <c r="F415" s="9" t="s">
        <v>24</v>
      </c>
      <c r="G415" s="9" t="s">
        <v>509</v>
      </c>
      <c r="H415" s="11">
        <v>911</v>
      </c>
      <c r="I415" s="29">
        <v>2018</v>
      </c>
      <c r="J415" s="12">
        <v>43242</v>
      </c>
      <c r="K415" s="9" t="s">
        <v>512</v>
      </c>
      <c r="L415" s="14">
        <v>392</v>
      </c>
    </row>
    <row r="416" spans="1:12" s="13" customFormat="1" ht="25.5" customHeight="1" x14ac:dyDescent="0.25">
      <c r="A416" s="8" t="str">
        <f t="shared" si="39"/>
        <v>99</v>
      </c>
      <c r="B416" s="9" t="s">
        <v>21</v>
      </c>
      <c r="C416" s="10" t="str">
        <f t="shared" si="40"/>
        <v>01</v>
      </c>
      <c r="D416" s="9" t="s">
        <v>22</v>
      </c>
      <c r="E416" s="10" t="s">
        <v>23</v>
      </c>
      <c r="F416" s="9" t="s">
        <v>24</v>
      </c>
      <c r="G416" s="9" t="s">
        <v>509</v>
      </c>
      <c r="H416" s="11">
        <v>912</v>
      </c>
      <c r="I416" s="29">
        <v>2018</v>
      </c>
      <c r="J416" s="12">
        <v>43242</v>
      </c>
      <c r="K416" s="9" t="s">
        <v>512</v>
      </c>
      <c r="L416" s="14">
        <v>507</v>
      </c>
    </row>
    <row r="417" spans="1:12" s="13" customFormat="1" ht="25.5" customHeight="1" x14ac:dyDescent="0.25">
      <c r="A417" s="8" t="str">
        <f t="shared" si="39"/>
        <v>99</v>
      </c>
      <c r="B417" s="9" t="s">
        <v>21</v>
      </c>
      <c r="C417" s="10" t="str">
        <f t="shared" si="40"/>
        <v>01</v>
      </c>
      <c r="D417" s="9" t="s">
        <v>22</v>
      </c>
      <c r="E417" s="10" t="s">
        <v>23</v>
      </c>
      <c r="F417" s="9" t="s">
        <v>24</v>
      </c>
      <c r="G417" s="9" t="s">
        <v>509</v>
      </c>
      <c r="H417" s="11">
        <v>913</v>
      </c>
      <c r="I417" s="29">
        <v>2018</v>
      </c>
      <c r="J417" s="12">
        <v>43242</v>
      </c>
      <c r="K417" s="9" t="s">
        <v>512</v>
      </c>
      <c r="L417" s="14">
        <v>540</v>
      </c>
    </row>
    <row r="418" spans="1:12" s="13" customFormat="1" ht="25.5" customHeight="1" x14ac:dyDescent="0.25">
      <c r="A418" s="8" t="str">
        <f t="shared" si="39"/>
        <v>99</v>
      </c>
      <c r="B418" s="9" t="s">
        <v>21</v>
      </c>
      <c r="C418" s="10" t="str">
        <f t="shared" si="40"/>
        <v>01</v>
      </c>
      <c r="D418" s="9" t="s">
        <v>22</v>
      </c>
      <c r="E418" s="10" t="s">
        <v>23</v>
      </c>
      <c r="F418" s="9" t="s">
        <v>24</v>
      </c>
      <c r="G418" s="9" t="s">
        <v>509</v>
      </c>
      <c r="H418" s="11">
        <v>914</v>
      </c>
      <c r="I418" s="29">
        <v>2018</v>
      </c>
      <c r="J418" s="12">
        <v>43242</v>
      </c>
      <c r="K418" s="9" t="s">
        <v>512</v>
      </c>
      <c r="L418" s="14">
        <v>550</v>
      </c>
    </row>
    <row r="419" spans="1:12" s="13" customFormat="1" ht="25.5" customHeight="1" x14ac:dyDescent="0.25">
      <c r="A419" s="8" t="str">
        <f t="shared" si="39"/>
        <v>99</v>
      </c>
      <c r="B419" s="9" t="s">
        <v>21</v>
      </c>
      <c r="C419" s="10" t="str">
        <f t="shared" si="40"/>
        <v>01</v>
      </c>
      <c r="D419" s="9" t="s">
        <v>22</v>
      </c>
      <c r="E419" s="10" t="s">
        <v>23</v>
      </c>
      <c r="F419" s="9" t="s">
        <v>24</v>
      </c>
      <c r="G419" s="9" t="s">
        <v>509</v>
      </c>
      <c r="H419" s="11">
        <v>915</v>
      </c>
      <c r="I419" s="29">
        <v>2018</v>
      </c>
      <c r="J419" s="12">
        <v>43242</v>
      </c>
      <c r="K419" s="9" t="s">
        <v>512</v>
      </c>
      <c r="L419" s="14">
        <v>550</v>
      </c>
    </row>
    <row r="420" spans="1:12" s="13" customFormat="1" ht="25.5" customHeight="1" x14ac:dyDescent="0.25">
      <c r="A420" s="8" t="str">
        <f t="shared" si="39"/>
        <v>99</v>
      </c>
      <c r="B420" s="9" t="s">
        <v>21</v>
      </c>
      <c r="C420" s="10" t="str">
        <f t="shared" si="40"/>
        <v>01</v>
      </c>
      <c r="D420" s="9" t="s">
        <v>22</v>
      </c>
      <c r="E420" s="10" t="s">
        <v>23</v>
      </c>
      <c r="F420" s="9" t="s">
        <v>24</v>
      </c>
      <c r="G420" s="9" t="s">
        <v>509</v>
      </c>
      <c r="H420" s="11">
        <v>916</v>
      </c>
      <c r="I420" s="29">
        <v>2018</v>
      </c>
      <c r="J420" s="12">
        <v>43242</v>
      </c>
      <c r="K420" s="9" t="s">
        <v>512</v>
      </c>
      <c r="L420" s="14">
        <v>450</v>
      </c>
    </row>
    <row r="421" spans="1:12" s="13" customFormat="1" ht="25.5" customHeight="1" x14ac:dyDescent="0.25">
      <c r="A421" s="8" t="str">
        <f t="shared" si="39"/>
        <v>99</v>
      </c>
      <c r="B421" s="9" t="s">
        <v>21</v>
      </c>
      <c r="C421" s="10" t="str">
        <f t="shared" si="40"/>
        <v>01</v>
      </c>
      <c r="D421" s="9" t="s">
        <v>22</v>
      </c>
      <c r="E421" s="10" t="s">
        <v>23</v>
      </c>
      <c r="F421" s="9" t="s">
        <v>24</v>
      </c>
      <c r="G421" s="9" t="s">
        <v>509</v>
      </c>
      <c r="H421" s="11">
        <v>917</v>
      </c>
      <c r="I421" s="29">
        <v>2018</v>
      </c>
      <c r="J421" s="12">
        <v>43242</v>
      </c>
      <c r="K421" s="9" t="s">
        <v>512</v>
      </c>
      <c r="L421" s="14">
        <v>336</v>
      </c>
    </row>
    <row r="422" spans="1:12" s="13" customFormat="1" ht="25.5" customHeight="1" x14ac:dyDescent="0.25">
      <c r="A422" s="8" t="str">
        <f t="shared" si="39"/>
        <v>99</v>
      </c>
      <c r="B422" s="9" t="s">
        <v>21</v>
      </c>
      <c r="C422" s="10" t="str">
        <f t="shared" si="40"/>
        <v>01</v>
      </c>
      <c r="D422" s="9" t="s">
        <v>22</v>
      </c>
      <c r="E422" s="10" t="s">
        <v>23</v>
      </c>
      <c r="F422" s="9" t="s">
        <v>24</v>
      </c>
      <c r="G422" s="9" t="s">
        <v>509</v>
      </c>
      <c r="H422" s="11">
        <v>918</v>
      </c>
      <c r="I422" s="29">
        <v>2018</v>
      </c>
      <c r="J422" s="12">
        <v>43242</v>
      </c>
      <c r="K422" s="9" t="s">
        <v>512</v>
      </c>
      <c r="L422" s="14">
        <v>468</v>
      </c>
    </row>
    <row r="423" spans="1:12" s="13" customFormat="1" ht="25.5" customHeight="1" x14ac:dyDescent="0.25">
      <c r="A423" s="8" t="str">
        <f t="shared" si="39"/>
        <v>99</v>
      </c>
      <c r="B423" s="9" t="s">
        <v>21</v>
      </c>
      <c r="C423" s="10" t="str">
        <f t="shared" si="40"/>
        <v>01</v>
      </c>
      <c r="D423" s="9" t="s">
        <v>22</v>
      </c>
      <c r="E423" s="10" t="s">
        <v>23</v>
      </c>
      <c r="F423" s="9" t="s">
        <v>24</v>
      </c>
      <c r="G423" s="9" t="s">
        <v>509</v>
      </c>
      <c r="H423" s="11">
        <v>919</v>
      </c>
      <c r="I423" s="29">
        <v>2018</v>
      </c>
      <c r="J423" s="12">
        <v>43242</v>
      </c>
      <c r="K423" s="9" t="s">
        <v>512</v>
      </c>
      <c r="L423" s="14">
        <v>733</v>
      </c>
    </row>
    <row r="424" spans="1:12" s="13" customFormat="1" ht="25.5" customHeight="1" x14ac:dyDescent="0.25">
      <c r="A424" s="8" t="str">
        <f t="shared" si="39"/>
        <v>99</v>
      </c>
      <c r="B424" s="9" t="s">
        <v>21</v>
      </c>
      <c r="C424" s="10" t="str">
        <f t="shared" si="40"/>
        <v>01</v>
      </c>
      <c r="D424" s="9" t="s">
        <v>22</v>
      </c>
      <c r="E424" s="10" t="s">
        <v>23</v>
      </c>
      <c r="F424" s="9" t="s">
        <v>24</v>
      </c>
      <c r="G424" s="9" t="s">
        <v>509</v>
      </c>
      <c r="H424" s="11">
        <v>920</v>
      </c>
      <c r="I424" s="29">
        <v>2018</v>
      </c>
      <c r="J424" s="12">
        <v>43242</v>
      </c>
      <c r="K424" s="9" t="s">
        <v>512</v>
      </c>
      <c r="L424" s="14">
        <v>450</v>
      </c>
    </row>
    <row r="425" spans="1:12" s="13" customFormat="1" ht="25.5" customHeight="1" x14ac:dyDescent="0.25">
      <c r="A425" s="8" t="str">
        <f t="shared" si="39"/>
        <v>99</v>
      </c>
      <c r="B425" s="9" t="s">
        <v>21</v>
      </c>
      <c r="C425" s="10" t="str">
        <f t="shared" si="40"/>
        <v>01</v>
      </c>
      <c r="D425" s="9" t="s">
        <v>22</v>
      </c>
      <c r="E425" s="10" t="s">
        <v>23</v>
      </c>
      <c r="F425" s="9" t="s">
        <v>24</v>
      </c>
      <c r="G425" s="9" t="s">
        <v>509</v>
      </c>
      <c r="H425" s="11">
        <v>921</v>
      </c>
      <c r="I425" s="29">
        <v>2018</v>
      </c>
      <c r="J425" s="12">
        <v>43242</v>
      </c>
      <c r="K425" s="9" t="s">
        <v>512</v>
      </c>
      <c r="L425" s="14">
        <v>400</v>
      </c>
    </row>
    <row r="426" spans="1:12" s="13" customFormat="1" ht="25.5" customHeight="1" x14ac:dyDescent="0.25">
      <c r="A426" s="8" t="str">
        <f t="shared" si="39"/>
        <v>99</v>
      </c>
      <c r="B426" s="9" t="s">
        <v>21</v>
      </c>
      <c r="C426" s="10" t="str">
        <f t="shared" si="40"/>
        <v>01</v>
      </c>
      <c r="D426" s="9" t="s">
        <v>22</v>
      </c>
      <c r="E426" s="10" t="s">
        <v>23</v>
      </c>
      <c r="F426" s="9" t="s">
        <v>24</v>
      </c>
      <c r="G426" s="9" t="s">
        <v>509</v>
      </c>
      <c r="H426" s="11">
        <v>922</v>
      </c>
      <c r="I426" s="29">
        <v>2018</v>
      </c>
      <c r="J426" s="12">
        <v>43242</v>
      </c>
      <c r="K426" s="9" t="s">
        <v>512</v>
      </c>
      <c r="L426" s="14">
        <v>447</v>
      </c>
    </row>
    <row r="427" spans="1:12" s="13" customFormat="1" ht="25.5" customHeight="1" x14ac:dyDescent="0.25">
      <c r="A427" s="8" t="str">
        <f t="shared" si="39"/>
        <v>99</v>
      </c>
      <c r="B427" s="9" t="s">
        <v>21</v>
      </c>
      <c r="C427" s="10" t="str">
        <f t="shared" si="40"/>
        <v>01</v>
      </c>
      <c r="D427" s="9" t="s">
        <v>22</v>
      </c>
      <c r="E427" s="10" t="s">
        <v>23</v>
      </c>
      <c r="F427" s="9" t="s">
        <v>24</v>
      </c>
      <c r="G427" s="9" t="s">
        <v>509</v>
      </c>
      <c r="H427" s="11">
        <v>923</v>
      </c>
      <c r="I427" s="29">
        <v>2018</v>
      </c>
      <c r="J427" s="12">
        <v>43242</v>
      </c>
      <c r="K427" s="9" t="s">
        <v>512</v>
      </c>
      <c r="L427" s="14">
        <v>208</v>
      </c>
    </row>
    <row r="428" spans="1:12" s="13" customFormat="1" ht="25.5" customHeight="1" x14ac:dyDescent="0.25">
      <c r="A428" s="8" t="str">
        <f t="shared" si="39"/>
        <v>99</v>
      </c>
      <c r="B428" s="9" t="s">
        <v>21</v>
      </c>
      <c r="C428" s="10" t="str">
        <f t="shared" si="40"/>
        <v>01</v>
      </c>
      <c r="D428" s="9" t="s">
        <v>22</v>
      </c>
      <c r="E428" s="10" t="s">
        <v>23</v>
      </c>
      <c r="F428" s="9" t="s">
        <v>24</v>
      </c>
      <c r="G428" s="9" t="s">
        <v>509</v>
      </c>
      <c r="H428" s="11">
        <v>924</v>
      </c>
      <c r="I428" s="29">
        <v>2018</v>
      </c>
      <c r="J428" s="12">
        <v>43242</v>
      </c>
      <c r="K428" s="9" t="s">
        <v>512</v>
      </c>
      <c r="L428" s="14">
        <v>208</v>
      </c>
    </row>
    <row r="429" spans="1:12" s="13" customFormat="1" ht="25.5" customHeight="1" x14ac:dyDescent="0.25">
      <c r="A429" s="8" t="str">
        <f t="shared" si="39"/>
        <v>99</v>
      </c>
      <c r="B429" s="9" t="s">
        <v>21</v>
      </c>
      <c r="C429" s="10" t="str">
        <f t="shared" si="40"/>
        <v>01</v>
      </c>
      <c r="D429" s="9" t="s">
        <v>22</v>
      </c>
      <c r="E429" s="10" t="s">
        <v>23</v>
      </c>
      <c r="F429" s="9" t="s">
        <v>24</v>
      </c>
      <c r="G429" s="9" t="s">
        <v>509</v>
      </c>
      <c r="H429" s="11">
        <v>925</v>
      </c>
      <c r="I429" s="29">
        <v>2018</v>
      </c>
      <c r="J429" s="12">
        <v>43242</v>
      </c>
      <c r="K429" s="9" t="s">
        <v>512</v>
      </c>
      <c r="L429" s="14">
        <v>1125</v>
      </c>
    </row>
    <row r="430" spans="1:12" s="13" customFormat="1" ht="25.5" customHeight="1" x14ac:dyDescent="0.25">
      <c r="A430" s="8" t="str">
        <f t="shared" si="39"/>
        <v>99</v>
      </c>
      <c r="B430" s="9" t="s">
        <v>21</v>
      </c>
      <c r="C430" s="10" t="str">
        <f t="shared" si="40"/>
        <v>01</v>
      </c>
      <c r="D430" s="9" t="s">
        <v>22</v>
      </c>
      <c r="E430" s="10" t="s">
        <v>23</v>
      </c>
      <c r="F430" s="9" t="s">
        <v>24</v>
      </c>
      <c r="G430" s="9" t="s">
        <v>509</v>
      </c>
      <c r="H430" s="11">
        <v>926</v>
      </c>
      <c r="I430" s="29">
        <v>2018</v>
      </c>
      <c r="J430" s="12">
        <v>43242</v>
      </c>
      <c r="K430" s="9" t="s">
        <v>512</v>
      </c>
      <c r="L430" s="14">
        <v>490</v>
      </c>
    </row>
    <row r="431" spans="1:12" s="13" customFormat="1" ht="25.5" customHeight="1" x14ac:dyDescent="0.25">
      <c r="A431" s="8" t="str">
        <f t="shared" si="39"/>
        <v>99</v>
      </c>
      <c r="B431" s="9" t="s">
        <v>21</v>
      </c>
      <c r="C431" s="10" t="str">
        <f t="shared" si="40"/>
        <v>01</v>
      </c>
      <c r="D431" s="9" t="s">
        <v>22</v>
      </c>
      <c r="E431" s="10" t="s">
        <v>23</v>
      </c>
      <c r="F431" s="9" t="s">
        <v>24</v>
      </c>
      <c r="G431" s="9" t="s">
        <v>509</v>
      </c>
      <c r="H431" s="11">
        <v>927</v>
      </c>
      <c r="I431" s="29">
        <v>2018</v>
      </c>
      <c r="J431" s="12">
        <v>43242</v>
      </c>
      <c r="K431" s="9" t="s">
        <v>512</v>
      </c>
      <c r="L431" s="14">
        <v>710</v>
      </c>
    </row>
    <row r="432" spans="1:12" s="13" customFormat="1" ht="25.5" customHeight="1" x14ac:dyDescent="0.25">
      <c r="A432" s="8" t="str">
        <f t="shared" si="39"/>
        <v>99</v>
      </c>
      <c r="B432" s="9" t="s">
        <v>21</v>
      </c>
      <c r="C432" s="10" t="str">
        <f t="shared" si="40"/>
        <v>01</v>
      </c>
      <c r="D432" s="9" t="s">
        <v>22</v>
      </c>
      <c r="E432" s="10" t="s">
        <v>23</v>
      </c>
      <c r="F432" s="9" t="s">
        <v>24</v>
      </c>
      <c r="G432" s="9" t="s">
        <v>509</v>
      </c>
      <c r="H432" s="11">
        <v>1009</v>
      </c>
      <c r="I432" s="29">
        <v>2018</v>
      </c>
      <c r="J432" s="12">
        <v>43252</v>
      </c>
      <c r="K432" s="9" t="s">
        <v>517</v>
      </c>
      <c r="L432" s="14">
        <v>4939.8500000000004</v>
      </c>
    </row>
    <row r="433" spans="1:12" s="13" customFormat="1" ht="25.5" customHeight="1" x14ac:dyDescent="0.25">
      <c r="A433" s="8" t="str">
        <f>"01"</f>
        <v>01</v>
      </c>
      <c r="B433" s="9" t="s">
        <v>4</v>
      </c>
      <c r="C433" s="10" t="str">
        <f t="shared" si="40"/>
        <v>01</v>
      </c>
      <c r="D433" s="9" t="s">
        <v>8</v>
      </c>
      <c r="E433" s="10" t="s">
        <v>25</v>
      </c>
      <c r="F433" s="9" t="s">
        <v>26</v>
      </c>
      <c r="G433" s="9" t="s">
        <v>495</v>
      </c>
      <c r="H433" s="11">
        <v>1069</v>
      </c>
      <c r="I433" s="29">
        <v>2018</v>
      </c>
      <c r="J433" s="12">
        <v>43271</v>
      </c>
      <c r="K433" s="9" t="s">
        <v>516</v>
      </c>
      <c r="L433" s="14">
        <v>1615927.38</v>
      </c>
    </row>
    <row r="434" spans="1:12" s="13" customFormat="1" ht="25.5" customHeight="1" x14ac:dyDescent="0.25">
      <c r="A434" s="8" t="str">
        <f t="shared" ref="A434:A455" si="41">"99"</f>
        <v>99</v>
      </c>
      <c r="B434" s="9" t="s">
        <v>21</v>
      </c>
      <c r="C434" s="10" t="str">
        <f t="shared" si="40"/>
        <v>01</v>
      </c>
      <c r="D434" s="9" t="s">
        <v>22</v>
      </c>
      <c r="E434" s="10" t="s">
        <v>23</v>
      </c>
      <c r="F434" s="9" t="s">
        <v>24</v>
      </c>
      <c r="G434" s="9" t="s">
        <v>509</v>
      </c>
      <c r="H434" s="11">
        <v>1093</v>
      </c>
      <c r="I434" s="29">
        <v>2018</v>
      </c>
      <c r="J434" s="12">
        <v>43271</v>
      </c>
      <c r="K434" s="9" t="s">
        <v>513</v>
      </c>
      <c r="L434" s="14">
        <v>523.86</v>
      </c>
    </row>
    <row r="435" spans="1:12" s="13" customFormat="1" ht="25.5" customHeight="1" x14ac:dyDescent="0.25">
      <c r="A435" s="8" t="str">
        <f t="shared" si="41"/>
        <v>99</v>
      </c>
      <c r="B435" s="9" t="s">
        <v>21</v>
      </c>
      <c r="C435" s="10" t="str">
        <f t="shared" si="40"/>
        <v>01</v>
      </c>
      <c r="D435" s="9" t="s">
        <v>22</v>
      </c>
      <c r="E435" s="10" t="s">
        <v>23</v>
      </c>
      <c r="F435" s="9" t="s">
        <v>24</v>
      </c>
      <c r="G435" s="9" t="s">
        <v>509</v>
      </c>
      <c r="H435" s="11">
        <v>1094</v>
      </c>
      <c r="I435" s="29">
        <v>2018</v>
      </c>
      <c r="J435" s="12">
        <v>43271</v>
      </c>
      <c r="K435" s="9" t="s">
        <v>513</v>
      </c>
      <c r="L435" s="14">
        <v>333</v>
      </c>
    </row>
    <row r="436" spans="1:12" s="13" customFormat="1" ht="25.5" customHeight="1" x14ac:dyDescent="0.25">
      <c r="A436" s="8" t="str">
        <f t="shared" si="41"/>
        <v>99</v>
      </c>
      <c r="B436" s="9" t="s">
        <v>21</v>
      </c>
      <c r="C436" s="10" t="str">
        <f t="shared" si="40"/>
        <v>01</v>
      </c>
      <c r="D436" s="9" t="s">
        <v>22</v>
      </c>
      <c r="E436" s="10" t="s">
        <v>23</v>
      </c>
      <c r="F436" s="9" t="s">
        <v>24</v>
      </c>
      <c r="G436" s="9" t="s">
        <v>509</v>
      </c>
      <c r="H436" s="11">
        <v>1095</v>
      </c>
      <c r="I436" s="29">
        <v>2018</v>
      </c>
      <c r="J436" s="12">
        <v>43271</v>
      </c>
      <c r="K436" s="9" t="s">
        <v>513</v>
      </c>
      <c r="L436" s="14">
        <v>56.5</v>
      </c>
    </row>
    <row r="437" spans="1:12" s="13" customFormat="1" ht="25.5" customHeight="1" x14ac:dyDescent="0.25">
      <c r="A437" s="8" t="str">
        <f t="shared" si="41"/>
        <v>99</v>
      </c>
      <c r="B437" s="9" t="s">
        <v>21</v>
      </c>
      <c r="C437" s="10" t="str">
        <f t="shared" si="40"/>
        <v>01</v>
      </c>
      <c r="D437" s="9" t="s">
        <v>22</v>
      </c>
      <c r="E437" s="10" t="s">
        <v>23</v>
      </c>
      <c r="F437" s="9" t="s">
        <v>24</v>
      </c>
      <c r="G437" s="9" t="s">
        <v>509</v>
      </c>
      <c r="H437" s="11">
        <v>1096</v>
      </c>
      <c r="I437" s="29">
        <v>2018</v>
      </c>
      <c r="J437" s="12">
        <v>43271</v>
      </c>
      <c r="K437" s="9" t="s">
        <v>513</v>
      </c>
      <c r="L437" s="14">
        <v>162.5</v>
      </c>
    </row>
    <row r="438" spans="1:12" s="13" customFormat="1" ht="25.5" customHeight="1" x14ac:dyDescent="0.25">
      <c r="A438" s="8" t="str">
        <f t="shared" si="41"/>
        <v>99</v>
      </c>
      <c r="B438" s="9" t="s">
        <v>21</v>
      </c>
      <c r="C438" s="10" t="str">
        <f t="shared" si="40"/>
        <v>01</v>
      </c>
      <c r="D438" s="9" t="s">
        <v>22</v>
      </c>
      <c r="E438" s="10" t="s">
        <v>23</v>
      </c>
      <c r="F438" s="9" t="s">
        <v>24</v>
      </c>
      <c r="G438" s="9" t="s">
        <v>509</v>
      </c>
      <c r="H438" s="11">
        <v>1097</v>
      </c>
      <c r="I438" s="29">
        <v>2018</v>
      </c>
      <c r="J438" s="12">
        <v>43271</v>
      </c>
      <c r="K438" s="9" t="s">
        <v>513</v>
      </c>
      <c r="L438" s="14">
        <v>281</v>
      </c>
    </row>
    <row r="439" spans="1:12" s="13" customFormat="1" ht="25.5" customHeight="1" x14ac:dyDescent="0.25">
      <c r="A439" s="8" t="str">
        <f t="shared" si="41"/>
        <v>99</v>
      </c>
      <c r="B439" s="9" t="s">
        <v>21</v>
      </c>
      <c r="C439" s="10" t="str">
        <f t="shared" si="40"/>
        <v>01</v>
      </c>
      <c r="D439" s="9" t="s">
        <v>22</v>
      </c>
      <c r="E439" s="10" t="s">
        <v>23</v>
      </c>
      <c r="F439" s="9" t="s">
        <v>24</v>
      </c>
      <c r="G439" s="9" t="s">
        <v>509</v>
      </c>
      <c r="H439" s="11">
        <v>1098</v>
      </c>
      <c r="I439" s="29">
        <v>2018</v>
      </c>
      <c r="J439" s="12">
        <v>43271</v>
      </c>
      <c r="K439" s="9" t="s">
        <v>513</v>
      </c>
      <c r="L439" s="14">
        <v>392</v>
      </c>
    </row>
    <row r="440" spans="1:12" s="13" customFormat="1" ht="25.5" customHeight="1" x14ac:dyDescent="0.25">
      <c r="A440" s="8" t="str">
        <f t="shared" si="41"/>
        <v>99</v>
      </c>
      <c r="B440" s="9" t="s">
        <v>21</v>
      </c>
      <c r="C440" s="10" t="str">
        <f t="shared" si="40"/>
        <v>01</v>
      </c>
      <c r="D440" s="9" t="s">
        <v>22</v>
      </c>
      <c r="E440" s="10" t="s">
        <v>23</v>
      </c>
      <c r="F440" s="9" t="s">
        <v>24</v>
      </c>
      <c r="G440" s="9" t="s">
        <v>509</v>
      </c>
      <c r="H440" s="11">
        <v>1099</v>
      </c>
      <c r="I440" s="29">
        <v>2018</v>
      </c>
      <c r="J440" s="12">
        <v>43271</v>
      </c>
      <c r="K440" s="9" t="s">
        <v>513</v>
      </c>
      <c r="L440" s="14">
        <v>2164.5300000000002</v>
      </c>
    </row>
    <row r="441" spans="1:12" s="13" customFormat="1" ht="25.5" customHeight="1" x14ac:dyDescent="0.25">
      <c r="A441" s="8" t="str">
        <f t="shared" si="41"/>
        <v>99</v>
      </c>
      <c r="B441" s="9" t="s">
        <v>21</v>
      </c>
      <c r="C441" s="10" t="str">
        <f t="shared" si="40"/>
        <v>01</v>
      </c>
      <c r="D441" s="9" t="s">
        <v>22</v>
      </c>
      <c r="E441" s="10" t="s">
        <v>23</v>
      </c>
      <c r="F441" s="9" t="s">
        <v>24</v>
      </c>
      <c r="G441" s="9" t="s">
        <v>509</v>
      </c>
      <c r="H441" s="11">
        <v>1100</v>
      </c>
      <c r="I441" s="29">
        <v>2018</v>
      </c>
      <c r="J441" s="12">
        <v>43271</v>
      </c>
      <c r="K441" s="9" t="s">
        <v>513</v>
      </c>
      <c r="L441" s="14">
        <v>507</v>
      </c>
    </row>
    <row r="442" spans="1:12" s="13" customFormat="1" ht="25.5" customHeight="1" x14ac:dyDescent="0.25">
      <c r="A442" s="8" t="str">
        <f t="shared" si="41"/>
        <v>99</v>
      </c>
      <c r="B442" s="9" t="s">
        <v>21</v>
      </c>
      <c r="C442" s="10" t="str">
        <f t="shared" si="40"/>
        <v>01</v>
      </c>
      <c r="D442" s="9" t="s">
        <v>22</v>
      </c>
      <c r="E442" s="10" t="s">
        <v>23</v>
      </c>
      <c r="F442" s="9" t="s">
        <v>24</v>
      </c>
      <c r="G442" s="9" t="s">
        <v>509</v>
      </c>
      <c r="H442" s="11">
        <v>1101</v>
      </c>
      <c r="I442" s="29">
        <v>2018</v>
      </c>
      <c r="J442" s="12">
        <v>43271</v>
      </c>
      <c r="K442" s="9" t="s">
        <v>513</v>
      </c>
      <c r="L442" s="14">
        <v>540</v>
      </c>
    </row>
    <row r="443" spans="1:12" s="13" customFormat="1" ht="25.5" customHeight="1" x14ac:dyDescent="0.25">
      <c r="A443" s="8" t="str">
        <f t="shared" si="41"/>
        <v>99</v>
      </c>
      <c r="B443" s="9" t="s">
        <v>21</v>
      </c>
      <c r="C443" s="10" t="str">
        <f t="shared" ref="C443:C455" si="42">"01"</f>
        <v>01</v>
      </c>
      <c r="D443" s="9" t="s">
        <v>22</v>
      </c>
      <c r="E443" s="10" t="s">
        <v>23</v>
      </c>
      <c r="F443" s="9" t="s">
        <v>24</v>
      </c>
      <c r="G443" s="9" t="s">
        <v>509</v>
      </c>
      <c r="H443" s="11">
        <v>1102</v>
      </c>
      <c r="I443" s="29">
        <v>2018</v>
      </c>
      <c r="J443" s="12">
        <v>43271</v>
      </c>
      <c r="K443" s="9" t="s">
        <v>513</v>
      </c>
      <c r="L443" s="14">
        <v>550</v>
      </c>
    </row>
    <row r="444" spans="1:12" s="13" customFormat="1" ht="25.5" customHeight="1" x14ac:dyDescent="0.25">
      <c r="A444" s="8" t="str">
        <f t="shared" si="41"/>
        <v>99</v>
      </c>
      <c r="B444" s="9" t="s">
        <v>21</v>
      </c>
      <c r="C444" s="10" t="str">
        <f t="shared" si="42"/>
        <v>01</v>
      </c>
      <c r="D444" s="9" t="s">
        <v>22</v>
      </c>
      <c r="E444" s="10" t="s">
        <v>23</v>
      </c>
      <c r="F444" s="9" t="s">
        <v>24</v>
      </c>
      <c r="G444" s="9" t="s">
        <v>509</v>
      </c>
      <c r="H444" s="11">
        <v>1103</v>
      </c>
      <c r="I444" s="29">
        <v>2018</v>
      </c>
      <c r="J444" s="12">
        <v>43271</v>
      </c>
      <c r="K444" s="9" t="s">
        <v>513</v>
      </c>
      <c r="L444" s="14">
        <v>550</v>
      </c>
    </row>
    <row r="445" spans="1:12" s="13" customFormat="1" ht="25.5" customHeight="1" x14ac:dyDescent="0.25">
      <c r="A445" s="8" t="str">
        <f t="shared" si="41"/>
        <v>99</v>
      </c>
      <c r="B445" s="9" t="s">
        <v>21</v>
      </c>
      <c r="C445" s="10" t="str">
        <f t="shared" si="42"/>
        <v>01</v>
      </c>
      <c r="D445" s="9" t="s">
        <v>22</v>
      </c>
      <c r="E445" s="10" t="s">
        <v>23</v>
      </c>
      <c r="F445" s="9" t="s">
        <v>24</v>
      </c>
      <c r="G445" s="9" t="s">
        <v>509</v>
      </c>
      <c r="H445" s="11">
        <v>1104</v>
      </c>
      <c r="I445" s="29">
        <v>2018</v>
      </c>
      <c r="J445" s="12">
        <v>43271</v>
      </c>
      <c r="K445" s="9" t="s">
        <v>513</v>
      </c>
      <c r="L445" s="14">
        <v>450</v>
      </c>
    </row>
    <row r="446" spans="1:12" s="13" customFormat="1" ht="25.5" customHeight="1" x14ac:dyDescent="0.25">
      <c r="A446" s="8" t="str">
        <f t="shared" si="41"/>
        <v>99</v>
      </c>
      <c r="B446" s="9" t="s">
        <v>21</v>
      </c>
      <c r="C446" s="10" t="str">
        <f t="shared" si="42"/>
        <v>01</v>
      </c>
      <c r="D446" s="9" t="s">
        <v>22</v>
      </c>
      <c r="E446" s="10" t="s">
        <v>23</v>
      </c>
      <c r="F446" s="9" t="s">
        <v>24</v>
      </c>
      <c r="G446" s="9" t="s">
        <v>509</v>
      </c>
      <c r="H446" s="11">
        <v>1105</v>
      </c>
      <c r="I446" s="29">
        <v>2018</v>
      </c>
      <c r="J446" s="12">
        <v>43271</v>
      </c>
      <c r="K446" s="9" t="s">
        <v>513</v>
      </c>
      <c r="L446" s="14">
        <v>336</v>
      </c>
    </row>
    <row r="447" spans="1:12" s="13" customFormat="1" ht="25.5" customHeight="1" x14ac:dyDescent="0.25">
      <c r="A447" s="8" t="str">
        <f t="shared" si="41"/>
        <v>99</v>
      </c>
      <c r="B447" s="9" t="s">
        <v>21</v>
      </c>
      <c r="C447" s="10" t="str">
        <f t="shared" si="42"/>
        <v>01</v>
      </c>
      <c r="D447" s="9" t="s">
        <v>22</v>
      </c>
      <c r="E447" s="10" t="s">
        <v>23</v>
      </c>
      <c r="F447" s="9" t="s">
        <v>24</v>
      </c>
      <c r="G447" s="9" t="s">
        <v>509</v>
      </c>
      <c r="H447" s="11">
        <v>1106</v>
      </c>
      <c r="I447" s="29">
        <v>2018</v>
      </c>
      <c r="J447" s="12">
        <v>43271</v>
      </c>
      <c r="K447" s="9" t="s">
        <v>513</v>
      </c>
      <c r="L447" s="14">
        <v>468</v>
      </c>
    </row>
    <row r="448" spans="1:12" s="13" customFormat="1" ht="25.5" customHeight="1" x14ac:dyDescent="0.25">
      <c r="A448" s="8" t="str">
        <f t="shared" si="41"/>
        <v>99</v>
      </c>
      <c r="B448" s="9" t="s">
        <v>21</v>
      </c>
      <c r="C448" s="10" t="str">
        <f t="shared" si="42"/>
        <v>01</v>
      </c>
      <c r="D448" s="9" t="s">
        <v>22</v>
      </c>
      <c r="E448" s="10" t="s">
        <v>23</v>
      </c>
      <c r="F448" s="9" t="s">
        <v>24</v>
      </c>
      <c r="G448" s="9" t="s">
        <v>509</v>
      </c>
      <c r="H448" s="11">
        <v>1107</v>
      </c>
      <c r="I448" s="29">
        <v>2018</v>
      </c>
      <c r="J448" s="12">
        <v>43271</v>
      </c>
      <c r="K448" s="9" t="s">
        <v>513</v>
      </c>
      <c r="L448" s="14">
        <v>733</v>
      </c>
    </row>
    <row r="449" spans="1:12" s="13" customFormat="1" ht="25.5" customHeight="1" x14ac:dyDescent="0.25">
      <c r="A449" s="8" t="str">
        <f t="shared" si="41"/>
        <v>99</v>
      </c>
      <c r="B449" s="9" t="s">
        <v>21</v>
      </c>
      <c r="C449" s="10" t="str">
        <f t="shared" si="42"/>
        <v>01</v>
      </c>
      <c r="D449" s="9" t="s">
        <v>22</v>
      </c>
      <c r="E449" s="10" t="s">
        <v>23</v>
      </c>
      <c r="F449" s="9" t="s">
        <v>24</v>
      </c>
      <c r="G449" s="9" t="s">
        <v>509</v>
      </c>
      <c r="H449" s="11">
        <v>1108</v>
      </c>
      <c r="I449" s="29">
        <v>2018</v>
      </c>
      <c r="J449" s="12">
        <v>43271</v>
      </c>
      <c r="K449" s="9" t="s">
        <v>513</v>
      </c>
      <c r="L449" s="14">
        <v>400</v>
      </c>
    </row>
    <row r="450" spans="1:12" s="13" customFormat="1" ht="25.5" customHeight="1" x14ac:dyDescent="0.25">
      <c r="A450" s="8" t="str">
        <f t="shared" si="41"/>
        <v>99</v>
      </c>
      <c r="B450" s="9" t="s">
        <v>21</v>
      </c>
      <c r="C450" s="10" t="str">
        <f t="shared" si="42"/>
        <v>01</v>
      </c>
      <c r="D450" s="9" t="s">
        <v>22</v>
      </c>
      <c r="E450" s="10" t="s">
        <v>23</v>
      </c>
      <c r="F450" s="9" t="s">
        <v>24</v>
      </c>
      <c r="G450" s="9" t="s">
        <v>509</v>
      </c>
      <c r="H450" s="11">
        <v>1109</v>
      </c>
      <c r="I450" s="29">
        <v>2018</v>
      </c>
      <c r="J450" s="12">
        <v>43271</v>
      </c>
      <c r="K450" s="9" t="s">
        <v>513</v>
      </c>
      <c r="L450" s="14">
        <v>447</v>
      </c>
    </row>
    <row r="451" spans="1:12" s="13" customFormat="1" ht="25.5" customHeight="1" x14ac:dyDescent="0.25">
      <c r="A451" s="8" t="str">
        <f t="shared" si="41"/>
        <v>99</v>
      </c>
      <c r="B451" s="9" t="s">
        <v>21</v>
      </c>
      <c r="C451" s="10" t="str">
        <f t="shared" si="42"/>
        <v>01</v>
      </c>
      <c r="D451" s="9" t="s">
        <v>22</v>
      </c>
      <c r="E451" s="10" t="s">
        <v>23</v>
      </c>
      <c r="F451" s="9" t="s">
        <v>24</v>
      </c>
      <c r="G451" s="9" t="s">
        <v>509</v>
      </c>
      <c r="H451" s="11">
        <v>1110</v>
      </c>
      <c r="I451" s="29">
        <v>2018</v>
      </c>
      <c r="J451" s="12">
        <v>43271</v>
      </c>
      <c r="K451" s="9" t="s">
        <v>513</v>
      </c>
      <c r="L451" s="14">
        <v>208</v>
      </c>
    </row>
    <row r="452" spans="1:12" s="13" customFormat="1" ht="25.5" customHeight="1" x14ac:dyDescent="0.25">
      <c r="A452" s="8" t="str">
        <f t="shared" si="41"/>
        <v>99</v>
      </c>
      <c r="B452" s="9" t="s">
        <v>21</v>
      </c>
      <c r="C452" s="10" t="str">
        <f t="shared" si="42"/>
        <v>01</v>
      </c>
      <c r="D452" s="9" t="s">
        <v>22</v>
      </c>
      <c r="E452" s="10" t="s">
        <v>23</v>
      </c>
      <c r="F452" s="9" t="s">
        <v>24</v>
      </c>
      <c r="G452" s="9" t="s">
        <v>509</v>
      </c>
      <c r="H452" s="11">
        <v>1111</v>
      </c>
      <c r="I452" s="29">
        <v>2018</v>
      </c>
      <c r="J452" s="12">
        <v>43271</v>
      </c>
      <c r="K452" s="9" t="s">
        <v>513</v>
      </c>
      <c r="L452" s="14">
        <v>208</v>
      </c>
    </row>
    <row r="453" spans="1:12" s="13" customFormat="1" ht="25.5" customHeight="1" x14ac:dyDescent="0.25">
      <c r="A453" s="8" t="str">
        <f t="shared" si="41"/>
        <v>99</v>
      </c>
      <c r="B453" s="9" t="s">
        <v>21</v>
      </c>
      <c r="C453" s="10" t="str">
        <f t="shared" si="42"/>
        <v>01</v>
      </c>
      <c r="D453" s="9" t="s">
        <v>22</v>
      </c>
      <c r="E453" s="10" t="s">
        <v>23</v>
      </c>
      <c r="F453" s="9" t="s">
        <v>24</v>
      </c>
      <c r="G453" s="9" t="s">
        <v>509</v>
      </c>
      <c r="H453" s="11">
        <v>1112</v>
      </c>
      <c r="I453" s="29">
        <v>2018</v>
      </c>
      <c r="J453" s="12">
        <v>43271</v>
      </c>
      <c r="K453" s="9" t="s">
        <v>513</v>
      </c>
      <c r="L453" s="14">
        <v>1125</v>
      </c>
    </row>
    <row r="454" spans="1:12" s="13" customFormat="1" ht="25.5" customHeight="1" x14ac:dyDescent="0.25">
      <c r="A454" s="8" t="str">
        <f t="shared" si="41"/>
        <v>99</v>
      </c>
      <c r="B454" s="9" t="s">
        <v>21</v>
      </c>
      <c r="C454" s="10" t="str">
        <f t="shared" si="42"/>
        <v>01</v>
      </c>
      <c r="D454" s="9" t="s">
        <v>22</v>
      </c>
      <c r="E454" s="10" t="s">
        <v>23</v>
      </c>
      <c r="F454" s="9" t="s">
        <v>24</v>
      </c>
      <c r="G454" s="9" t="s">
        <v>509</v>
      </c>
      <c r="H454" s="11">
        <v>1113</v>
      </c>
      <c r="I454" s="29">
        <v>2018</v>
      </c>
      <c r="J454" s="12">
        <v>43271</v>
      </c>
      <c r="K454" s="9" t="s">
        <v>513</v>
      </c>
      <c r="L454" s="14">
        <v>490</v>
      </c>
    </row>
    <row r="455" spans="1:12" s="13" customFormat="1" ht="25.5" customHeight="1" x14ac:dyDescent="0.25">
      <c r="A455" s="8" t="str">
        <f t="shared" si="41"/>
        <v>99</v>
      </c>
      <c r="B455" s="9" t="s">
        <v>21</v>
      </c>
      <c r="C455" s="10" t="str">
        <f t="shared" si="42"/>
        <v>01</v>
      </c>
      <c r="D455" s="9" t="s">
        <v>22</v>
      </c>
      <c r="E455" s="10" t="s">
        <v>23</v>
      </c>
      <c r="F455" s="9" t="s">
        <v>24</v>
      </c>
      <c r="G455" s="9" t="s">
        <v>509</v>
      </c>
      <c r="H455" s="11">
        <v>1114</v>
      </c>
      <c r="I455" s="29">
        <v>2018</v>
      </c>
      <c r="J455" s="12">
        <v>43271</v>
      </c>
      <c r="K455" s="9" t="s">
        <v>513</v>
      </c>
      <c r="L455" s="14">
        <v>710</v>
      </c>
    </row>
    <row r="456" spans="1:12" s="24" customFormat="1" x14ac:dyDescent="0.25">
      <c r="A456" s="20"/>
      <c r="B456" s="21"/>
      <c r="C456" s="22"/>
      <c r="D456" s="21"/>
      <c r="E456" s="22"/>
      <c r="F456" s="21"/>
      <c r="G456" s="21"/>
      <c r="H456" s="22"/>
      <c r="I456" s="23"/>
      <c r="K456" s="25" t="s">
        <v>495</v>
      </c>
      <c r="L456" s="26">
        <v>4871382.120000001</v>
      </c>
    </row>
    <row r="457" spans="1:12" s="24" customFormat="1" ht="12.75" x14ac:dyDescent="0.25">
      <c r="A457" s="20"/>
      <c r="B457" s="21"/>
      <c r="C457" s="22"/>
      <c r="D457" s="21"/>
      <c r="E457" s="22"/>
      <c r="F457" s="21"/>
      <c r="G457" s="21"/>
      <c r="H457" s="22"/>
      <c r="I457" s="23"/>
      <c r="J457" s="21"/>
      <c r="K457" s="27"/>
    </row>
    <row r="458" spans="1:12" s="13" customFormat="1" ht="25.5" customHeight="1" x14ac:dyDescent="0.25">
      <c r="A458" s="8" t="str">
        <f>"01"</f>
        <v>01</v>
      </c>
      <c r="B458" s="9" t="s">
        <v>4</v>
      </c>
      <c r="C458" s="10" t="str">
        <f>"01"</f>
        <v>01</v>
      </c>
      <c r="D458" s="9" t="s">
        <v>8</v>
      </c>
      <c r="E458" s="10" t="s">
        <v>27</v>
      </c>
      <c r="F458" s="9" t="s">
        <v>28</v>
      </c>
      <c r="G458" s="9" t="s">
        <v>195</v>
      </c>
      <c r="H458" s="11">
        <v>851</v>
      </c>
      <c r="I458" s="29">
        <v>2018</v>
      </c>
      <c r="J458" s="12">
        <v>43238</v>
      </c>
      <c r="K458" s="9" t="s">
        <v>321</v>
      </c>
      <c r="L458" s="14">
        <v>360</v>
      </c>
    </row>
    <row r="459" spans="1:12" s="13" customFormat="1" ht="25.5" customHeight="1" x14ac:dyDescent="0.25">
      <c r="A459" s="8" t="str">
        <f>"01"</f>
        <v>01</v>
      </c>
      <c r="B459" s="9" t="s">
        <v>4</v>
      </c>
      <c r="C459" s="10" t="str">
        <f>"01"</f>
        <v>01</v>
      </c>
      <c r="D459" s="9" t="s">
        <v>8</v>
      </c>
      <c r="E459" s="10" t="s">
        <v>27</v>
      </c>
      <c r="F459" s="9" t="s">
        <v>28</v>
      </c>
      <c r="G459" s="9" t="s">
        <v>195</v>
      </c>
      <c r="H459" s="11">
        <v>852</v>
      </c>
      <c r="I459" s="29">
        <v>2018</v>
      </c>
      <c r="J459" s="12">
        <v>43238</v>
      </c>
      <c r="K459" s="9" t="s">
        <v>320</v>
      </c>
      <c r="L459" s="14">
        <v>1080</v>
      </c>
    </row>
    <row r="460" spans="1:12" s="24" customFormat="1" x14ac:dyDescent="0.25">
      <c r="A460" s="20"/>
      <c r="B460" s="21"/>
      <c r="C460" s="22"/>
      <c r="D460" s="21"/>
      <c r="E460" s="22"/>
      <c r="F460" s="21"/>
      <c r="G460" s="21"/>
      <c r="H460" s="22"/>
      <c r="I460" s="23"/>
      <c r="K460" s="25" t="s">
        <v>195</v>
      </c>
      <c r="L460" s="26">
        <v>1440</v>
      </c>
    </row>
    <row r="461" spans="1:12" s="24" customFormat="1" ht="12.75" x14ac:dyDescent="0.25">
      <c r="A461" s="20"/>
      <c r="B461" s="21"/>
      <c r="C461" s="22"/>
      <c r="D461" s="21"/>
      <c r="E461" s="22"/>
      <c r="F461" s="21"/>
      <c r="G461" s="21"/>
      <c r="H461" s="22"/>
      <c r="I461" s="23"/>
      <c r="J461" s="21"/>
      <c r="K461" s="27"/>
    </row>
    <row r="462" spans="1:12" s="13" customFormat="1" ht="25.5" customHeight="1" x14ac:dyDescent="0.25">
      <c r="A462" s="8" t="str">
        <f t="shared" ref="A462:A474" si="43">"01"</f>
        <v>01</v>
      </c>
      <c r="B462" s="9" t="s">
        <v>4</v>
      </c>
      <c r="C462" s="10" t="str">
        <f>"06"</f>
        <v>06</v>
      </c>
      <c r="D462" s="9" t="s">
        <v>47</v>
      </c>
      <c r="E462" s="10" t="s">
        <v>48</v>
      </c>
      <c r="F462" s="9" t="s">
        <v>49</v>
      </c>
      <c r="G462" s="9" t="s">
        <v>62</v>
      </c>
      <c r="H462" s="11">
        <v>594</v>
      </c>
      <c r="I462" s="29">
        <v>2018</v>
      </c>
      <c r="J462" s="12">
        <v>43200</v>
      </c>
      <c r="K462" s="9" t="s">
        <v>439</v>
      </c>
      <c r="L462" s="14">
        <v>10980</v>
      </c>
    </row>
    <row r="463" spans="1:12" s="13" customFormat="1" ht="25.5" customHeight="1" x14ac:dyDescent="0.25">
      <c r="A463" s="8" t="str">
        <f t="shared" si="43"/>
        <v>01</v>
      </c>
      <c r="B463" s="9" t="s">
        <v>4</v>
      </c>
      <c r="C463" s="10" t="str">
        <f t="shared" ref="C463:C469" si="44">"03"</f>
        <v>03</v>
      </c>
      <c r="D463" s="9" t="s">
        <v>5</v>
      </c>
      <c r="E463" s="10" t="s">
        <v>63</v>
      </c>
      <c r="F463" s="9" t="s">
        <v>64</v>
      </c>
      <c r="G463" s="9" t="s">
        <v>62</v>
      </c>
      <c r="H463" s="11">
        <v>602</v>
      </c>
      <c r="I463" s="29">
        <v>2018</v>
      </c>
      <c r="J463" s="12">
        <v>43200</v>
      </c>
      <c r="K463" s="9" t="s">
        <v>433</v>
      </c>
      <c r="L463" s="14">
        <v>16034.05</v>
      </c>
    </row>
    <row r="464" spans="1:12" s="13" customFormat="1" ht="25.5" customHeight="1" x14ac:dyDescent="0.25">
      <c r="A464" s="8" t="str">
        <f t="shared" si="43"/>
        <v>01</v>
      </c>
      <c r="B464" s="9" t="s">
        <v>4</v>
      </c>
      <c r="C464" s="10" t="str">
        <f t="shared" si="44"/>
        <v>03</v>
      </c>
      <c r="D464" s="9" t="s">
        <v>5</v>
      </c>
      <c r="E464" s="10" t="s">
        <v>63</v>
      </c>
      <c r="F464" s="9" t="s">
        <v>64</v>
      </c>
      <c r="G464" s="9" t="s">
        <v>62</v>
      </c>
      <c r="H464" s="11">
        <v>604</v>
      </c>
      <c r="I464" s="29">
        <v>2018</v>
      </c>
      <c r="J464" s="12">
        <v>43200</v>
      </c>
      <c r="K464" s="9" t="s">
        <v>432</v>
      </c>
      <c r="L464" s="14">
        <v>5567.88</v>
      </c>
    </row>
    <row r="465" spans="1:12" s="13" customFormat="1" ht="25.5" customHeight="1" x14ac:dyDescent="0.25">
      <c r="A465" s="8" t="str">
        <f t="shared" si="43"/>
        <v>01</v>
      </c>
      <c r="B465" s="9" t="s">
        <v>4</v>
      </c>
      <c r="C465" s="10" t="str">
        <f t="shared" si="44"/>
        <v>03</v>
      </c>
      <c r="D465" s="9" t="s">
        <v>5</v>
      </c>
      <c r="E465" s="10" t="s">
        <v>63</v>
      </c>
      <c r="F465" s="9" t="s">
        <v>64</v>
      </c>
      <c r="G465" s="9" t="s">
        <v>62</v>
      </c>
      <c r="H465" s="11">
        <v>606</v>
      </c>
      <c r="I465" s="29">
        <v>2018</v>
      </c>
      <c r="J465" s="12">
        <v>43200</v>
      </c>
      <c r="K465" s="9" t="s">
        <v>431</v>
      </c>
      <c r="L465" s="14">
        <v>18444.16</v>
      </c>
    </row>
    <row r="466" spans="1:12" s="13" customFormat="1" ht="25.5" customHeight="1" x14ac:dyDescent="0.25">
      <c r="A466" s="8" t="str">
        <f t="shared" si="43"/>
        <v>01</v>
      </c>
      <c r="B466" s="9" t="s">
        <v>4</v>
      </c>
      <c r="C466" s="10" t="str">
        <f t="shared" si="44"/>
        <v>03</v>
      </c>
      <c r="D466" s="9" t="s">
        <v>5</v>
      </c>
      <c r="E466" s="10" t="s">
        <v>77</v>
      </c>
      <c r="F466" s="9" t="s">
        <v>78</v>
      </c>
      <c r="G466" s="9" t="s">
        <v>62</v>
      </c>
      <c r="H466" s="11">
        <v>608</v>
      </c>
      <c r="I466" s="29">
        <v>2018</v>
      </c>
      <c r="J466" s="12">
        <v>43200</v>
      </c>
      <c r="K466" s="9" t="s">
        <v>430</v>
      </c>
      <c r="L466" s="14">
        <v>105041.9</v>
      </c>
    </row>
    <row r="467" spans="1:12" s="13" customFormat="1" ht="25.5" customHeight="1" x14ac:dyDescent="0.25">
      <c r="A467" s="8" t="str">
        <f t="shared" si="43"/>
        <v>01</v>
      </c>
      <c r="B467" s="9" t="s">
        <v>4</v>
      </c>
      <c r="C467" s="10" t="str">
        <f t="shared" si="44"/>
        <v>03</v>
      </c>
      <c r="D467" s="9" t="s">
        <v>5</v>
      </c>
      <c r="E467" s="10" t="s">
        <v>77</v>
      </c>
      <c r="F467" s="9" t="s">
        <v>78</v>
      </c>
      <c r="G467" s="9" t="s">
        <v>62</v>
      </c>
      <c r="H467" s="11">
        <v>720</v>
      </c>
      <c r="I467" s="29">
        <v>2018</v>
      </c>
      <c r="J467" s="12">
        <v>43216</v>
      </c>
      <c r="K467" s="9" t="s">
        <v>393</v>
      </c>
      <c r="L467" s="14">
        <v>3539.46</v>
      </c>
    </row>
    <row r="468" spans="1:12" s="13" customFormat="1" ht="25.5" customHeight="1" x14ac:dyDescent="0.25">
      <c r="A468" s="8" t="str">
        <f t="shared" si="43"/>
        <v>01</v>
      </c>
      <c r="B468" s="9" t="s">
        <v>4</v>
      </c>
      <c r="C468" s="10" t="str">
        <f t="shared" si="44"/>
        <v>03</v>
      </c>
      <c r="D468" s="9" t="s">
        <v>5</v>
      </c>
      <c r="E468" s="10" t="s">
        <v>77</v>
      </c>
      <c r="F468" s="9" t="s">
        <v>78</v>
      </c>
      <c r="G468" s="9" t="s">
        <v>62</v>
      </c>
      <c r="H468" s="11">
        <v>730</v>
      </c>
      <c r="I468" s="29">
        <v>2018</v>
      </c>
      <c r="J468" s="12">
        <v>43216</v>
      </c>
      <c r="K468" s="9" t="s">
        <v>388</v>
      </c>
      <c r="L468" s="14">
        <v>120981.86000000002</v>
      </c>
    </row>
    <row r="469" spans="1:12" s="13" customFormat="1" ht="25.5" customHeight="1" x14ac:dyDescent="0.25">
      <c r="A469" s="8" t="str">
        <f t="shared" si="43"/>
        <v>01</v>
      </c>
      <c r="B469" s="9" t="s">
        <v>4</v>
      </c>
      <c r="C469" s="10" t="str">
        <f t="shared" si="44"/>
        <v>03</v>
      </c>
      <c r="D469" s="9" t="s">
        <v>5</v>
      </c>
      <c r="E469" s="10" t="s">
        <v>63</v>
      </c>
      <c r="F469" s="9" t="s">
        <v>64</v>
      </c>
      <c r="G469" s="9" t="s">
        <v>62</v>
      </c>
      <c r="H469" s="11">
        <v>732</v>
      </c>
      <c r="I469" s="29">
        <v>2018</v>
      </c>
      <c r="J469" s="12">
        <v>43216</v>
      </c>
      <c r="K469" s="9" t="s">
        <v>387</v>
      </c>
      <c r="L469" s="14">
        <v>24012.04</v>
      </c>
    </row>
    <row r="470" spans="1:12" s="13" customFormat="1" ht="25.5" customHeight="1" x14ac:dyDescent="0.25">
      <c r="A470" s="8" t="str">
        <f t="shared" si="43"/>
        <v>01</v>
      </c>
      <c r="B470" s="9" t="s">
        <v>4</v>
      </c>
      <c r="C470" s="10" t="str">
        <f>"06"</f>
        <v>06</v>
      </c>
      <c r="D470" s="9" t="s">
        <v>47</v>
      </c>
      <c r="E470" s="10" t="s">
        <v>48</v>
      </c>
      <c r="F470" s="9" t="s">
        <v>49</v>
      </c>
      <c r="G470" s="9" t="s">
        <v>62</v>
      </c>
      <c r="H470" s="11">
        <v>833</v>
      </c>
      <c r="I470" s="29">
        <v>2018</v>
      </c>
      <c r="J470" s="12">
        <v>43231</v>
      </c>
      <c r="K470" s="9" t="s">
        <v>335</v>
      </c>
      <c r="L470" s="14">
        <v>10980</v>
      </c>
    </row>
    <row r="471" spans="1:12" s="13" customFormat="1" ht="25.5" customHeight="1" x14ac:dyDescent="0.25">
      <c r="A471" s="8" t="str">
        <f t="shared" si="43"/>
        <v>01</v>
      </c>
      <c r="B471" s="9" t="s">
        <v>4</v>
      </c>
      <c r="C471" s="10" t="str">
        <f>"06"</f>
        <v>06</v>
      </c>
      <c r="D471" s="9" t="s">
        <v>47</v>
      </c>
      <c r="E471" s="10" t="s">
        <v>48</v>
      </c>
      <c r="F471" s="9" t="s">
        <v>49</v>
      </c>
      <c r="G471" s="9" t="s">
        <v>62</v>
      </c>
      <c r="H471" s="11">
        <v>999</v>
      </c>
      <c r="I471" s="29">
        <v>2018</v>
      </c>
      <c r="J471" s="12">
        <v>43252</v>
      </c>
      <c r="K471" s="9" t="s">
        <v>251</v>
      </c>
      <c r="L471" s="14">
        <v>10980</v>
      </c>
    </row>
    <row r="472" spans="1:12" s="13" customFormat="1" ht="25.5" customHeight="1" x14ac:dyDescent="0.25">
      <c r="A472" s="8" t="str">
        <f t="shared" si="43"/>
        <v>01</v>
      </c>
      <c r="B472" s="9" t="s">
        <v>4</v>
      </c>
      <c r="C472" s="10" t="str">
        <f>"03"</f>
        <v>03</v>
      </c>
      <c r="D472" s="9" t="s">
        <v>5</v>
      </c>
      <c r="E472" s="10" t="s">
        <v>77</v>
      </c>
      <c r="F472" s="9" t="s">
        <v>78</v>
      </c>
      <c r="G472" s="9" t="s">
        <v>62</v>
      </c>
      <c r="H472" s="11">
        <v>1001</v>
      </c>
      <c r="I472" s="29">
        <v>2018</v>
      </c>
      <c r="J472" s="12">
        <v>43252</v>
      </c>
      <c r="K472" s="9" t="s">
        <v>250</v>
      </c>
      <c r="L472" s="14">
        <v>3539.46</v>
      </c>
    </row>
    <row r="473" spans="1:12" s="13" customFormat="1" ht="25.5" customHeight="1" x14ac:dyDescent="0.25">
      <c r="A473" s="8" t="str">
        <f t="shared" si="43"/>
        <v>01</v>
      </c>
      <c r="B473" s="9" t="s">
        <v>4</v>
      </c>
      <c r="C473" s="10" t="str">
        <f>"03"</f>
        <v>03</v>
      </c>
      <c r="D473" s="9" t="s">
        <v>5</v>
      </c>
      <c r="E473" s="10" t="s">
        <v>63</v>
      </c>
      <c r="F473" s="9" t="s">
        <v>64</v>
      </c>
      <c r="G473" s="9" t="s">
        <v>62</v>
      </c>
      <c r="H473" s="11">
        <v>1040</v>
      </c>
      <c r="I473" s="29">
        <v>2018</v>
      </c>
      <c r="J473" s="12">
        <v>43271</v>
      </c>
      <c r="K473" s="9" t="s">
        <v>225</v>
      </c>
      <c r="L473" s="14">
        <v>32815.64</v>
      </c>
    </row>
    <row r="474" spans="1:12" s="13" customFormat="1" ht="25.5" customHeight="1" x14ac:dyDescent="0.25">
      <c r="A474" s="8" t="str">
        <f t="shared" si="43"/>
        <v>01</v>
      </c>
      <c r="B474" s="9" t="s">
        <v>4</v>
      </c>
      <c r="C474" s="10" t="str">
        <f>"03"</f>
        <v>03</v>
      </c>
      <c r="D474" s="9" t="s">
        <v>5</v>
      </c>
      <c r="E474" s="10" t="s">
        <v>63</v>
      </c>
      <c r="F474" s="9" t="s">
        <v>64</v>
      </c>
      <c r="G474" s="9" t="s">
        <v>62</v>
      </c>
      <c r="H474" s="11">
        <v>1042</v>
      </c>
      <c r="I474" s="29">
        <v>2018</v>
      </c>
      <c r="J474" s="12">
        <v>43271</v>
      </c>
      <c r="K474" s="9" t="s">
        <v>224</v>
      </c>
      <c r="L474" s="14">
        <v>49223.439999999995</v>
      </c>
    </row>
    <row r="475" spans="1:12" s="24" customFormat="1" x14ac:dyDescent="0.25">
      <c r="A475" s="20"/>
      <c r="B475" s="21"/>
      <c r="C475" s="22"/>
      <c r="D475" s="21"/>
      <c r="E475" s="22"/>
      <c r="F475" s="21"/>
      <c r="G475" s="21"/>
      <c r="H475" s="22"/>
      <c r="I475" s="23"/>
      <c r="K475" s="25" t="s">
        <v>62</v>
      </c>
      <c r="L475" s="26">
        <v>412139.89</v>
      </c>
    </row>
    <row r="476" spans="1:12" s="24" customFormat="1" ht="12.75" x14ac:dyDescent="0.25">
      <c r="A476" s="20"/>
      <c r="B476" s="21"/>
      <c r="C476" s="22"/>
      <c r="D476" s="21"/>
      <c r="E476" s="22"/>
      <c r="F476" s="21"/>
      <c r="G476" s="21"/>
      <c r="H476" s="22"/>
      <c r="I476" s="23"/>
      <c r="J476" s="21"/>
      <c r="K476" s="27"/>
    </row>
    <row r="477" spans="1:12" s="13" customFormat="1" ht="25.5" customHeight="1" x14ac:dyDescent="0.25">
      <c r="A477" s="8" t="str">
        <f>"01"</f>
        <v>01</v>
      </c>
      <c r="B477" s="9" t="s">
        <v>4</v>
      </c>
      <c r="C477" s="10" t="str">
        <f>"01"</f>
        <v>01</v>
      </c>
      <c r="D477" s="9" t="s">
        <v>8</v>
      </c>
      <c r="E477" s="10" t="s">
        <v>44</v>
      </c>
      <c r="F477" s="9" t="s">
        <v>131</v>
      </c>
      <c r="G477" s="9" t="s">
        <v>154</v>
      </c>
      <c r="H477" s="11">
        <v>988</v>
      </c>
      <c r="I477" s="29">
        <v>2018</v>
      </c>
      <c r="J477" s="12">
        <v>43252</v>
      </c>
      <c r="K477" s="9" t="s">
        <v>257</v>
      </c>
      <c r="L477" s="14">
        <v>2089.41</v>
      </c>
    </row>
    <row r="478" spans="1:12" s="13" customFormat="1" ht="25.5" customHeight="1" x14ac:dyDescent="0.25">
      <c r="A478" s="8" t="str">
        <f>"01"</f>
        <v>01</v>
      </c>
      <c r="B478" s="9" t="s">
        <v>4</v>
      </c>
      <c r="C478" s="10" t="str">
        <f>"01"</f>
        <v>01</v>
      </c>
      <c r="D478" s="9" t="s">
        <v>8</v>
      </c>
      <c r="E478" s="10" t="s">
        <v>44</v>
      </c>
      <c r="F478" s="9" t="s">
        <v>131</v>
      </c>
      <c r="G478" s="9" t="s">
        <v>154</v>
      </c>
      <c r="H478" s="11">
        <v>1003</v>
      </c>
      <c r="I478" s="29">
        <v>2018</v>
      </c>
      <c r="J478" s="12">
        <v>43252</v>
      </c>
      <c r="K478" s="9" t="s">
        <v>249</v>
      </c>
      <c r="L478" s="14">
        <v>63.01</v>
      </c>
    </row>
    <row r="479" spans="1:12" s="13" customFormat="1" ht="25.5" customHeight="1" x14ac:dyDescent="0.25">
      <c r="A479" s="8" t="str">
        <f>"01"</f>
        <v>01</v>
      </c>
      <c r="B479" s="9" t="s">
        <v>4</v>
      </c>
      <c r="C479" s="10" t="str">
        <f>"01"</f>
        <v>01</v>
      </c>
      <c r="D479" s="9" t="s">
        <v>8</v>
      </c>
      <c r="E479" s="10" t="s">
        <v>44</v>
      </c>
      <c r="F479" s="9" t="s">
        <v>131</v>
      </c>
      <c r="G479" s="9" t="s">
        <v>154</v>
      </c>
      <c r="H479" s="11">
        <v>1007</v>
      </c>
      <c r="I479" s="29">
        <v>2018</v>
      </c>
      <c r="J479" s="12">
        <v>43252</v>
      </c>
      <c r="K479" s="9" t="s">
        <v>247</v>
      </c>
      <c r="L479" s="14">
        <v>52.550000000000004</v>
      </c>
    </row>
    <row r="480" spans="1:12" s="24" customFormat="1" x14ac:dyDescent="0.25">
      <c r="A480" s="20"/>
      <c r="B480" s="21"/>
      <c r="C480" s="22"/>
      <c r="D480" s="21"/>
      <c r="E480" s="22"/>
      <c r="F480" s="21"/>
      <c r="G480" s="21"/>
      <c r="H480" s="22"/>
      <c r="I480" s="23"/>
      <c r="K480" s="25" t="s">
        <v>154</v>
      </c>
      <c r="L480" s="26">
        <v>2204.9700000000003</v>
      </c>
    </row>
    <row r="481" spans="1:12" s="24" customFormat="1" ht="12.75" x14ac:dyDescent="0.25">
      <c r="A481" s="20"/>
      <c r="B481" s="21"/>
      <c r="C481" s="22"/>
      <c r="D481" s="21"/>
      <c r="E481" s="22"/>
      <c r="F481" s="21"/>
      <c r="G481" s="21"/>
      <c r="H481" s="22"/>
      <c r="I481" s="23"/>
      <c r="J481" s="21"/>
      <c r="K481" s="27"/>
    </row>
    <row r="482" spans="1:12" s="13" customFormat="1" ht="25.5" customHeight="1" x14ac:dyDescent="0.25">
      <c r="A482" s="8" t="str">
        <f>"01"</f>
        <v>01</v>
      </c>
      <c r="B482" s="9" t="s">
        <v>4</v>
      </c>
      <c r="C482" s="10" t="str">
        <f>"01"</f>
        <v>01</v>
      </c>
      <c r="D482" s="9" t="s">
        <v>8</v>
      </c>
      <c r="E482" s="10" t="s">
        <v>83</v>
      </c>
      <c r="F482" s="9" t="s">
        <v>84</v>
      </c>
      <c r="G482" s="9" t="s">
        <v>500</v>
      </c>
      <c r="H482" s="11">
        <v>647</v>
      </c>
      <c r="I482" s="29">
        <v>2018</v>
      </c>
      <c r="J482" s="12">
        <v>43207</v>
      </c>
      <c r="K482" s="9" t="s">
        <v>413</v>
      </c>
      <c r="L482" s="14">
        <v>30000</v>
      </c>
    </row>
    <row r="483" spans="1:12" s="24" customFormat="1" x14ac:dyDescent="0.25">
      <c r="A483" s="20"/>
      <c r="B483" s="21"/>
      <c r="C483" s="22"/>
      <c r="D483" s="21"/>
      <c r="E483" s="22"/>
      <c r="F483" s="21"/>
      <c r="G483" s="21"/>
      <c r="H483" s="22"/>
      <c r="I483" s="23"/>
      <c r="K483" s="25" t="s">
        <v>500</v>
      </c>
      <c r="L483" s="26">
        <v>30000</v>
      </c>
    </row>
    <row r="484" spans="1:12" s="24" customFormat="1" ht="12.75" x14ac:dyDescent="0.25">
      <c r="A484" s="20"/>
      <c r="B484" s="21"/>
      <c r="C484" s="22"/>
      <c r="D484" s="21"/>
      <c r="E484" s="22"/>
      <c r="F484" s="21"/>
      <c r="G484" s="21"/>
      <c r="H484" s="22"/>
      <c r="I484" s="23"/>
      <c r="J484" s="21"/>
      <c r="K484" s="27"/>
    </row>
    <row r="485" spans="1:12" s="13" customFormat="1" ht="25.5" customHeight="1" x14ac:dyDescent="0.25">
      <c r="A485" s="8" t="str">
        <f>"01"</f>
        <v>01</v>
      </c>
      <c r="B485" s="9" t="s">
        <v>4</v>
      </c>
      <c r="C485" s="10" t="str">
        <f>"03"</f>
        <v>03</v>
      </c>
      <c r="D485" s="9" t="s">
        <v>5</v>
      </c>
      <c r="E485" s="10" t="s">
        <v>91</v>
      </c>
      <c r="F485" s="9" t="s">
        <v>92</v>
      </c>
      <c r="G485" s="9" t="s">
        <v>459</v>
      </c>
      <c r="H485" s="11">
        <v>974</v>
      </c>
      <c r="I485" s="29">
        <v>2018</v>
      </c>
      <c r="J485" s="12">
        <v>43252</v>
      </c>
      <c r="K485" s="9" t="s">
        <v>264</v>
      </c>
      <c r="L485" s="14">
        <v>528.43999999999994</v>
      </c>
    </row>
    <row r="486" spans="1:12" s="24" customFormat="1" x14ac:dyDescent="0.25">
      <c r="A486" s="20"/>
      <c r="B486" s="21"/>
      <c r="C486" s="22"/>
      <c r="D486" s="21"/>
      <c r="E486" s="22"/>
      <c r="F486" s="21"/>
      <c r="G486" s="21"/>
      <c r="H486" s="22"/>
      <c r="I486" s="23"/>
      <c r="K486" s="25" t="s">
        <v>459</v>
      </c>
      <c r="L486" s="26">
        <v>528.43999999999994</v>
      </c>
    </row>
    <row r="487" spans="1:12" s="24" customFormat="1" ht="12.75" x14ac:dyDescent="0.25">
      <c r="A487" s="20"/>
      <c r="B487" s="21"/>
      <c r="C487" s="22"/>
      <c r="D487" s="21"/>
      <c r="E487" s="22"/>
      <c r="F487" s="21"/>
      <c r="G487" s="21"/>
      <c r="H487" s="22"/>
      <c r="I487" s="23"/>
      <c r="J487" s="21"/>
      <c r="K487" s="27"/>
    </row>
    <row r="488" spans="1:12" s="13" customFormat="1" ht="25.5" customHeight="1" x14ac:dyDescent="0.25">
      <c r="A488" s="8" t="str">
        <f>"01"</f>
        <v>01</v>
      </c>
      <c r="B488" s="9" t="s">
        <v>4</v>
      </c>
      <c r="C488" s="10" t="str">
        <f>"03"</f>
        <v>03</v>
      </c>
      <c r="D488" s="9" t="s">
        <v>5</v>
      </c>
      <c r="E488" s="10" t="s">
        <v>58</v>
      </c>
      <c r="F488" s="9" t="s">
        <v>59</v>
      </c>
      <c r="G488" s="9" t="s">
        <v>472</v>
      </c>
      <c r="H488" s="11">
        <v>847</v>
      </c>
      <c r="I488" s="29">
        <v>2018</v>
      </c>
      <c r="J488" s="12">
        <v>43238</v>
      </c>
      <c r="K488" s="9" t="s">
        <v>323</v>
      </c>
      <c r="L488" s="14">
        <v>412.36</v>
      </c>
    </row>
    <row r="489" spans="1:12" s="24" customFormat="1" x14ac:dyDescent="0.25">
      <c r="A489" s="20"/>
      <c r="B489" s="21"/>
      <c r="C489" s="22"/>
      <c r="D489" s="21"/>
      <c r="E489" s="22"/>
      <c r="F489" s="21"/>
      <c r="G489" s="21"/>
      <c r="H489" s="22"/>
      <c r="I489" s="23"/>
      <c r="K489" s="25" t="s">
        <v>472</v>
      </c>
      <c r="L489" s="26">
        <v>412.36</v>
      </c>
    </row>
    <row r="490" spans="1:12" s="24" customFormat="1" ht="12.75" x14ac:dyDescent="0.25">
      <c r="A490" s="20"/>
      <c r="B490" s="21"/>
      <c r="C490" s="22"/>
      <c r="D490" s="21"/>
      <c r="E490" s="22"/>
      <c r="F490" s="21"/>
      <c r="G490" s="21"/>
      <c r="H490" s="22"/>
      <c r="I490" s="23"/>
      <c r="J490" s="21"/>
      <c r="K490" s="27"/>
    </row>
    <row r="491" spans="1:12" s="13" customFormat="1" ht="25.5" customHeight="1" x14ac:dyDescent="0.25">
      <c r="A491" s="8" t="str">
        <f>"01"</f>
        <v>01</v>
      </c>
      <c r="B491" s="9" t="s">
        <v>4</v>
      </c>
      <c r="C491" s="10" t="str">
        <f>"01"</f>
        <v>01</v>
      </c>
      <c r="D491" s="9" t="s">
        <v>8</v>
      </c>
      <c r="E491" s="10" t="s">
        <v>60</v>
      </c>
      <c r="F491" s="9" t="s">
        <v>134</v>
      </c>
      <c r="G491" s="9" t="s">
        <v>120</v>
      </c>
      <c r="H491" s="11">
        <v>976</v>
      </c>
      <c r="I491" s="29">
        <v>2018</v>
      </c>
      <c r="J491" s="12">
        <v>43252</v>
      </c>
      <c r="K491" s="9" t="s">
        <v>263</v>
      </c>
      <c r="L491" s="14">
        <v>319.15000000000003</v>
      </c>
    </row>
    <row r="492" spans="1:12" s="24" customFormat="1" x14ac:dyDescent="0.25">
      <c r="A492" s="20"/>
      <c r="B492" s="21"/>
      <c r="C492" s="22"/>
      <c r="D492" s="21"/>
      <c r="E492" s="22"/>
      <c r="F492" s="21"/>
      <c r="G492" s="21"/>
      <c r="H492" s="22"/>
      <c r="I492" s="23"/>
      <c r="K492" s="25" t="s">
        <v>120</v>
      </c>
      <c r="L492" s="26">
        <v>319.15000000000003</v>
      </c>
    </row>
    <row r="493" spans="1:12" s="24" customFormat="1" ht="12.75" x14ac:dyDescent="0.25">
      <c r="A493" s="20"/>
      <c r="B493" s="21"/>
      <c r="C493" s="22"/>
      <c r="D493" s="21"/>
      <c r="E493" s="22"/>
      <c r="F493" s="21"/>
      <c r="G493" s="21"/>
      <c r="H493" s="22"/>
      <c r="I493" s="23"/>
      <c r="J493" s="21"/>
      <c r="K493" s="27"/>
    </row>
    <row r="494" spans="1:12" s="13" customFormat="1" ht="25.5" customHeight="1" x14ac:dyDescent="0.25">
      <c r="A494" s="8" t="str">
        <f>"01"</f>
        <v>01</v>
      </c>
      <c r="B494" s="9" t="s">
        <v>4</v>
      </c>
      <c r="C494" s="10" t="str">
        <f>"03"</f>
        <v>03</v>
      </c>
      <c r="D494" s="9" t="s">
        <v>5</v>
      </c>
      <c r="E494" s="10" t="s">
        <v>112</v>
      </c>
      <c r="F494" s="9" t="s">
        <v>113</v>
      </c>
      <c r="G494" s="9" t="s">
        <v>442</v>
      </c>
      <c r="H494" s="11">
        <v>658</v>
      </c>
      <c r="I494" s="29">
        <v>2018</v>
      </c>
      <c r="J494" s="12">
        <v>43207</v>
      </c>
      <c r="K494" s="9" t="s">
        <v>403</v>
      </c>
      <c r="L494" s="14">
        <v>2074</v>
      </c>
    </row>
    <row r="495" spans="1:12" s="13" customFormat="1" ht="25.5" customHeight="1" x14ac:dyDescent="0.25">
      <c r="A495" s="8" t="str">
        <f>"01"</f>
        <v>01</v>
      </c>
      <c r="B495" s="9" t="s">
        <v>4</v>
      </c>
      <c r="C495" s="10" t="str">
        <f>"03"</f>
        <v>03</v>
      </c>
      <c r="D495" s="9" t="s">
        <v>5</v>
      </c>
      <c r="E495" s="10" t="s">
        <v>91</v>
      </c>
      <c r="F495" s="9" t="s">
        <v>92</v>
      </c>
      <c r="G495" s="9" t="s">
        <v>442</v>
      </c>
      <c r="H495" s="11">
        <v>822</v>
      </c>
      <c r="I495" s="29">
        <v>2018</v>
      </c>
      <c r="J495" s="12">
        <v>43231</v>
      </c>
      <c r="K495" s="9" t="s">
        <v>341</v>
      </c>
      <c r="L495" s="14">
        <v>2879.2</v>
      </c>
    </row>
    <row r="496" spans="1:12" s="24" customFormat="1" x14ac:dyDescent="0.25">
      <c r="A496" s="20"/>
      <c r="B496" s="21"/>
      <c r="C496" s="22"/>
      <c r="D496" s="21"/>
      <c r="E496" s="22"/>
      <c r="F496" s="21"/>
      <c r="G496" s="21"/>
      <c r="H496" s="22"/>
      <c r="I496" s="23"/>
      <c r="K496" s="25" t="s">
        <v>442</v>
      </c>
      <c r="L496" s="26">
        <v>4953.2</v>
      </c>
    </row>
    <row r="497" spans="1:12" s="24" customFormat="1" ht="12.75" x14ac:dyDescent="0.25">
      <c r="A497" s="20"/>
      <c r="B497" s="21"/>
      <c r="C497" s="22"/>
      <c r="D497" s="21"/>
      <c r="E497" s="22"/>
      <c r="F497" s="21"/>
      <c r="G497" s="21"/>
      <c r="H497" s="22"/>
      <c r="I497" s="23"/>
      <c r="J497" s="21"/>
      <c r="K497" s="27"/>
    </row>
    <row r="498" spans="1:12" s="13" customFormat="1" ht="25.5" customHeight="1" x14ac:dyDescent="0.25">
      <c r="A498" s="8" t="str">
        <f>"01"</f>
        <v>01</v>
      </c>
      <c r="B498" s="9" t="s">
        <v>4</v>
      </c>
      <c r="C498" s="10" t="str">
        <f>"01"</f>
        <v>01</v>
      </c>
      <c r="D498" s="9" t="s">
        <v>8</v>
      </c>
      <c r="E498" s="10" t="s">
        <v>9</v>
      </c>
      <c r="F498" s="9" t="s">
        <v>10</v>
      </c>
      <c r="G498" s="9" t="s">
        <v>136</v>
      </c>
      <c r="H498" s="11">
        <v>736</v>
      </c>
      <c r="I498" s="29">
        <v>2018</v>
      </c>
      <c r="J498" s="12">
        <v>43216</v>
      </c>
      <c r="K498" s="9" t="s">
        <v>385</v>
      </c>
      <c r="L498" s="14">
        <v>5267.78</v>
      </c>
    </row>
    <row r="499" spans="1:12" s="24" customFormat="1" x14ac:dyDescent="0.25">
      <c r="A499" s="20"/>
      <c r="B499" s="21"/>
      <c r="C499" s="22"/>
      <c r="D499" s="21"/>
      <c r="E499" s="22"/>
      <c r="F499" s="21"/>
      <c r="G499" s="21"/>
      <c r="H499" s="22"/>
      <c r="I499" s="23"/>
      <c r="K499" s="25" t="s">
        <v>136</v>
      </c>
      <c r="L499" s="26">
        <v>5267.78</v>
      </c>
    </row>
    <row r="500" spans="1:12" s="24" customFormat="1" ht="12.75" x14ac:dyDescent="0.25">
      <c r="A500" s="20"/>
      <c r="B500" s="21"/>
      <c r="C500" s="22"/>
      <c r="D500" s="21"/>
      <c r="E500" s="22"/>
      <c r="F500" s="21"/>
      <c r="G500" s="21"/>
      <c r="H500" s="22"/>
      <c r="I500" s="23"/>
      <c r="J500" s="21"/>
      <c r="K500" s="27"/>
    </row>
    <row r="501" spans="1:12" s="13" customFormat="1" ht="25.5" customHeight="1" x14ac:dyDescent="0.25">
      <c r="A501" s="8" t="str">
        <f>"01"</f>
        <v>01</v>
      </c>
      <c r="B501" s="9" t="s">
        <v>4</v>
      </c>
      <c r="C501" s="10" t="str">
        <f>"03"</f>
        <v>03</v>
      </c>
      <c r="D501" s="9" t="s">
        <v>5</v>
      </c>
      <c r="E501" s="10" t="s">
        <v>181</v>
      </c>
      <c r="F501" s="9" t="s">
        <v>182</v>
      </c>
      <c r="G501" s="9" t="s">
        <v>183</v>
      </c>
      <c r="H501" s="11">
        <v>1026</v>
      </c>
      <c r="I501" s="29">
        <v>2018</v>
      </c>
      <c r="J501" s="12">
        <v>43263</v>
      </c>
      <c r="K501" s="9" t="s">
        <v>232</v>
      </c>
      <c r="L501" s="14">
        <v>145.79</v>
      </c>
    </row>
    <row r="502" spans="1:12" s="24" customFormat="1" x14ac:dyDescent="0.25">
      <c r="A502" s="20"/>
      <c r="B502" s="21"/>
      <c r="C502" s="22"/>
      <c r="D502" s="21"/>
      <c r="E502" s="22"/>
      <c r="F502" s="21"/>
      <c r="G502" s="21"/>
      <c r="H502" s="22"/>
      <c r="I502" s="23"/>
      <c r="K502" s="25" t="s">
        <v>183</v>
      </c>
      <c r="L502" s="26">
        <v>145.79</v>
      </c>
    </row>
    <row r="503" spans="1:12" s="24" customFormat="1" ht="12.75" x14ac:dyDescent="0.25">
      <c r="A503" s="20"/>
      <c r="B503" s="21"/>
      <c r="C503" s="22"/>
      <c r="D503" s="21"/>
      <c r="E503" s="22"/>
      <c r="F503" s="21"/>
      <c r="G503" s="21"/>
      <c r="H503" s="22"/>
      <c r="I503" s="23"/>
      <c r="J503" s="21"/>
      <c r="K503" s="27"/>
    </row>
    <row r="504" spans="1:12" s="13" customFormat="1" ht="25.5" customHeight="1" x14ac:dyDescent="0.25">
      <c r="A504" s="8" t="str">
        <f t="shared" ref="A504" si="45">"01"</f>
        <v>01</v>
      </c>
      <c r="B504" s="9" t="s">
        <v>4</v>
      </c>
      <c r="C504" s="10" t="str">
        <f>"01"</f>
        <v>01</v>
      </c>
      <c r="D504" s="9" t="s">
        <v>8</v>
      </c>
      <c r="E504" s="10" t="s">
        <v>44</v>
      </c>
      <c r="F504" s="9" t="s">
        <v>131</v>
      </c>
      <c r="G504" s="9" t="s">
        <v>82</v>
      </c>
      <c r="H504" s="11">
        <v>751</v>
      </c>
      <c r="I504" s="29">
        <v>2018</v>
      </c>
      <c r="J504" s="12">
        <v>43228</v>
      </c>
      <c r="K504" s="9" t="s">
        <v>381</v>
      </c>
      <c r="L504" s="14">
        <v>1464</v>
      </c>
    </row>
    <row r="505" spans="1:12" s="24" customFormat="1" x14ac:dyDescent="0.25">
      <c r="A505" s="20"/>
      <c r="B505" s="21"/>
      <c r="C505" s="22"/>
      <c r="D505" s="21"/>
      <c r="E505" s="22"/>
      <c r="F505" s="21"/>
      <c r="G505" s="21"/>
      <c r="H505" s="22"/>
      <c r="I505" s="23"/>
      <c r="K505" s="25" t="s">
        <v>82</v>
      </c>
      <c r="L505" s="26">
        <v>1464</v>
      </c>
    </row>
    <row r="506" spans="1:12" s="24" customFormat="1" ht="12.75" x14ac:dyDescent="0.25">
      <c r="A506" s="20"/>
      <c r="B506" s="21"/>
      <c r="C506" s="22"/>
      <c r="D506" s="21"/>
      <c r="E506" s="22"/>
      <c r="F506" s="21"/>
      <c r="G506" s="21"/>
      <c r="H506" s="22"/>
      <c r="I506" s="23"/>
      <c r="J506" s="21"/>
      <c r="K506" s="27"/>
    </row>
    <row r="507" spans="1:12" s="13" customFormat="1" ht="25.5" customHeight="1" x14ac:dyDescent="0.25">
      <c r="A507" s="8" t="str">
        <f>"01"</f>
        <v>01</v>
      </c>
      <c r="B507" s="9" t="s">
        <v>4</v>
      </c>
      <c r="C507" s="10" t="str">
        <f>"03"</f>
        <v>03</v>
      </c>
      <c r="D507" s="9" t="s">
        <v>5</v>
      </c>
      <c r="E507" s="10" t="s">
        <v>63</v>
      </c>
      <c r="F507" s="9" t="s">
        <v>64</v>
      </c>
      <c r="G507" s="9" t="s">
        <v>101</v>
      </c>
      <c r="H507" s="11">
        <v>1086</v>
      </c>
      <c r="I507" s="29">
        <v>2018</v>
      </c>
      <c r="J507" s="12">
        <v>43271</v>
      </c>
      <c r="K507" s="9" t="s">
        <v>214</v>
      </c>
      <c r="L507" s="14">
        <v>12199.51</v>
      </c>
    </row>
    <row r="508" spans="1:12" s="13" customFormat="1" ht="25.5" customHeight="1" x14ac:dyDescent="0.25">
      <c r="A508" s="8" t="str">
        <f>"01"</f>
        <v>01</v>
      </c>
      <c r="B508" s="9" t="s">
        <v>4</v>
      </c>
      <c r="C508" s="10" t="str">
        <f>"03"</f>
        <v>03</v>
      </c>
      <c r="D508" s="9" t="s">
        <v>5</v>
      </c>
      <c r="E508" s="10" t="s">
        <v>63</v>
      </c>
      <c r="F508" s="9" t="s">
        <v>64</v>
      </c>
      <c r="G508" s="9" t="s">
        <v>101</v>
      </c>
      <c r="H508" s="11">
        <v>1088</v>
      </c>
      <c r="I508" s="29">
        <v>2018</v>
      </c>
      <c r="J508" s="12">
        <v>43271</v>
      </c>
      <c r="K508" s="9" t="s">
        <v>213</v>
      </c>
      <c r="L508" s="14">
        <v>1708</v>
      </c>
    </row>
    <row r="509" spans="1:12" s="24" customFormat="1" x14ac:dyDescent="0.25">
      <c r="A509" s="20"/>
      <c r="B509" s="21"/>
      <c r="C509" s="22"/>
      <c r="D509" s="21"/>
      <c r="E509" s="22"/>
      <c r="F509" s="21"/>
      <c r="G509" s="21"/>
      <c r="H509" s="22"/>
      <c r="I509" s="23"/>
      <c r="K509" s="25" t="s">
        <v>101</v>
      </c>
      <c r="L509" s="26">
        <v>13907.51</v>
      </c>
    </row>
    <row r="510" spans="1:12" s="24" customFormat="1" ht="12.75" x14ac:dyDescent="0.25">
      <c r="A510" s="20"/>
      <c r="B510" s="21"/>
      <c r="C510" s="22"/>
      <c r="D510" s="21"/>
      <c r="E510" s="22"/>
      <c r="F510" s="21"/>
      <c r="G510" s="21"/>
      <c r="H510" s="22"/>
      <c r="I510" s="23"/>
      <c r="J510" s="21"/>
      <c r="K510" s="27"/>
    </row>
    <row r="511" spans="1:12" s="13" customFormat="1" ht="25.5" customHeight="1" x14ac:dyDescent="0.25">
      <c r="A511" s="8" t="str">
        <f>"01"</f>
        <v>01</v>
      </c>
      <c r="B511" s="9" t="s">
        <v>4</v>
      </c>
      <c r="C511" s="10" t="str">
        <f>"06"</f>
        <v>06</v>
      </c>
      <c r="D511" s="9" t="s">
        <v>47</v>
      </c>
      <c r="E511" s="10" t="s">
        <v>48</v>
      </c>
      <c r="F511" s="9" t="s">
        <v>49</v>
      </c>
      <c r="G511" s="9" t="s">
        <v>184</v>
      </c>
      <c r="H511" s="11">
        <v>949</v>
      </c>
      <c r="I511" s="29">
        <v>2018</v>
      </c>
      <c r="J511" s="12">
        <v>43252</v>
      </c>
      <c r="K511" s="9" t="s">
        <v>285</v>
      </c>
      <c r="L511" s="14">
        <v>813.13</v>
      </c>
    </row>
    <row r="512" spans="1:12" s="13" customFormat="1" ht="25.5" customHeight="1" x14ac:dyDescent="0.25">
      <c r="A512" s="8" t="str">
        <f>"01"</f>
        <v>01</v>
      </c>
      <c r="B512" s="9" t="s">
        <v>4</v>
      </c>
      <c r="C512" s="10" t="str">
        <f>"06"</f>
        <v>06</v>
      </c>
      <c r="D512" s="9" t="s">
        <v>47</v>
      </c>
      <c r="E512" s="10" t="s">
        <v>48</v>
      </c>
      <c r="F512" s="9" t="s">
        <v>49</v>
      </c>
      <c r="G512" s="9" t="s">
        <v>184</v>
      </c>
      <c r="H512" s="11">
        <v>951</v>
      </c>
      <c r="I512" s="29">
        <v>2018</v>
      </c>
      <c r="J512" s="12">
        <v>43252</v>
      </c>
      <c r="K512" s="9" t="s">
        <v>284</v>
      </c>
      <c r="L512" s="14">
        <v>2439.39</v>
      </c>
    </row>
    <row r="513" spans="1:12" s="24" customFormat="1" x14ac:dyDescent="0.25">
      <c r="A513" s="20"/>
      <c r="B513" s="21"/>
      <c r="C513" s="22"/>
      <c r="D513" s="21"/>
      <c r="E513" s="22"/>
      <c r="F513" s="21"/>
      <c r="G513" s="21"/>
      <c r="H513" s="22"/>
      <c r="I513" s="23"/>
      <c r="K513" s="25" t="s">
        <v>184</v>
      </c>
      <c r="L513" s="26">
        <v>3252.52</v>
      </c>
    </row>
    <row r="514" spans="1:12" s="24" customFormat="1" ht="12.75" x14ac:dyDescent="0.25">
      <c r="A514" s="20"/>
      <c r="B514" s="21"/>
      <c r="C514" s="22"/>
      <c r="D514" s="21"/>
      <c r="E514" s="22"/>
      <c r="F514" s="21"/>
      <c r="G514" s="21"/>
      <c r="H514" s="22"/>
      <c r="I514" s="23"/>
      <c r="J514" s="21"/>
      <c r="K514" s="27"/>
    </row>
    <row r="515" spans="1:12" s="13" customFormat="1" ht="25.5" customHeight="1" x14ac:dyDescent="0.25">
      <c r="A515" s="8" t="str">
        <f t="shared" ref="A515:A518" si="46">"01"</f>
        <v>01</v>
      </c>
      <c r="B515" s="9" t="s">
        <v>4</v>
      </c>
      <c r="C515" s="10" t="str">
        <f t="shared" ref="C515:C518" si="47">"03"</f>
        <v>03</v>
      </c>
      <c r="D515" s="9" t="s">
        <v>5</v>
      </c>
      <c r="E515" s="10" t="s">
        <v>6</v>
      </c>
      <c r="F515" s="9" t="s">
        <v>7</v>
      </c>
      <c r="G515" s="9" t="s">
        <v>41</v>
      </c>
      <c r="H515" s="11">
        <v>745</v>
      </c>
      <c r="I515" s="29">
        <v>2018</v>
      </c>
      <c r="J515" s="12">
        <v>43228</v>
      </c>
      <c r="K515" s="9" t="s">
        <v>384</v>
      </c>
      <c r="L515" s="14">
        <v>103985.22</v>
      </c>
    </row>
    <row r="516" spans="1:12" s="13" customFormat="1" ht="25.5" customHeight="1" x14ac:dyDescent="0.25">
      <c r="A516" s="8" t="str">
        <f t="shared" si="46"/>
        <v>01</v>
      </c>
      <c r="B516" s="9" t="s">
        <v>4</v>
      </c>
      <c r="C516" s="10" t="str">
        <f t="shared" si="47"/>
        <v>03</v>
      </c>
      <c r="D516" s="9" t="s">
        <v>5</v>
      </c>
      <c r="E516" s="10" t="s">
        <v>6</v>
      </c>
      <c r="F516" s="9" t="s">
        <v>7</v>
      </c>
      <c r="G516" s="9" t="s">
        <v>41</v>
      </c>
      <c r="H516" s="11">
        <v>747</v>
      </c>
      <c r="I516" s="29">
        <v>2018</v>
      </c>
      <c r="J516" s="12">
        <v>43228</v>
      </c>
      <c r="K516" s="9" t="s">
        <v>383</v>
      </c>
      <c r="L516" s="14">
        <v>103985.24</v>
      </c>
    </row>
    <row r="517" spans="1:12" s="13" customFormat="1" ht="25.5" customHeight="1" x14ac:dyDescent="0.25">
      <c r="A517" s="8" t="str">
        <f t="shared" si="46"/>
        <v>01</v>
      </c>
      <c r="B517" s="9" t="s">
        <v>4</v>
      </c>
      <c r="C517" s="10" t="str">
        <f t="shared" si="47"/>
        <v>03</v>
      </c>
      <c r="D517" s="9" t="s">
        <v>5</v>
      </c>
      <c r="E517" s="10" t="s">
        <v>6</v>
      </c>
      <c r="F517" s="9" t="s">
        <v>7</v>
      </c>
      <c r="G517" s="9" t="s">
        <v>41</v>
      </c>
      <c r="H517" s="11">
        <v>749</v>
      </c>
      <c r="I517" s="29">
        <v>2018</v>
      </c>
      <c r="J517" s="12">
        <v>43228</v>
      </c>
      <c r="K517" s="9" t="s">
        <v>382</v>
      </c>
      <c r="L517" s="14">
        <v>103985.24</v>
      </c>
    </row>
    <row r="518" spans="1:12" s="13" customFormat="1" ht="25.5" customHeight="1" x14ac:dyDescent="0.25">
      <c r="A518" s="8" t="str">
        <f t="shared" si="46"/>
        <v>01</v>
      </c>
      <c r="B518" s="9" t="s">
        <v>4</v>
      </c>
      <c r="C518" s="10" t="str">
        <f t="shared" si="47"/>
        <v>03</v>
      </c>
      <c r="D518" s="9" t="s">
        <v>5</v>
      </c>
      <c r="E518" s="10" t="s">
        <v>6</v>
      </c>
      <c r="F518" s="9" t="s">
        <v>7</v>
      </c>
      <c r="G518" s="9" t="s">
        <v>41</v>
      </c>
      <c r="H518" s="11">
        <v>990</v>
      </c>
      <c r="I518" s="29">
        <v>2018</v>
      </c>
      <c r="J518" s="12">
        <v>43252</v>
      </c>
      <c r="K518" s="9" t="s">
        <v>256</v>
      </c>
      <c r="L518" s="14">
        <v>103985.24</v>
      </c>
    </row>
    <row r="519" spans="1:12" s="24" customFormat="1" x14ac:dyDescent="0.25">
      <c r="A519" s="20"/>
      <c r="B519" s="21"/>
      <c r="C519" s="22"/>
      <c r="D519" s="21"/>
      <c r="E519" s="22"/>
      <c r="F519" s="21"/>
      <c r="G519" s="21"/>
      <c r="H519" s="22"/>
      <c r="I519" s="23"/>
      <c r="K519" s="25" t="s">
        <v>41</v>
      </c>
      <c r="L519" s="26">
        <v>415940.94</v>
      </c>
    </row>
    <row r="520" spans="1:12" s="24" customFormat="1" ht="12.75" x14ac:dyDescent="0.25">
      <c r="A520" s="20"/>
      <c r="B520" s="21"/>
      <c r="C520" s="22"/>
      <c r="D520" s="21"/>
      <c r="E520" s="22"/>
      <c r="F520" s="21"/>
      <c r="G520" s="21"/>
      <c r="H520" s="22"/>
      <c r="I520" s="23"/>
      <c r="J520" s="21"/>
      <c r="K520" s="27"/>
    </row>
    <row r="521" spans="1:12" s="13" customFormat="1" ht="25.5" customHeight="1" x14ac:dyDescent="0.25">
      <c r="A521" s="8" t="str">
        <f>"01"</f>
        <v>01</v>
      </c>
      <c r="B521" s="9" t="s">
        <v>4</v>
      </c>
      <c r="C521" s="10" t="str">
        <f>"03"</f>
        <v>03</v>
      </c>
      <c r="D521" s="9" t="s">
        <v>5</v>
      </c>
      <c r="E521" s="10" t="s">
        <v>96</v>
      </c>
      <c r="F521" s="9" t="s">
        <v>97</v>
      </c>
      <c r="G521" s="9" t="s">
        <v>95</v>
      </c>
      <c r="H521" s="11">
        <v>793</v>
      </c>
      <c r="I521" s="29">
        <v>2018</v>
      </c>
      <c r="J521" s="12">
        <v>43228</v>
      </c>
      <c r="K521" s="9" t="s">
        <v>358</v>
      </c>
      <c r="L521" s="14">
        <v>842998.67</v>
      </c>
    </row>
    <row r="522" spans="1:12" s="24" customFormat="1" x14ac:dyDescent="0.25">
      <c r="A522" s="20"/>
      <c r="B522" s="21"/>
      <c r="C522" s="22"/>
      <c r="D522" s="21"/>
      <c r="E522" s="22"/>
      <c r="F522" s="21"/>
      <c r="G522" s="21"/>
      <c r="H522" s="22"/>
      <c r="I522" s="23"/>
      <c r="K522" s="25" t="s">
        <v>95</v>
      </c>
      <c r="L522" s="26">
        <v>842998.67</v>
      </c>
    </row>
    <row r="523" spans="1:12" s="24" customFormat="1" ht="12.75" x14ac:dyDescent="0.25">
      <c r="A523" s="20"/>
      <c r="B523" s="21"/>
      <c r="C523" s="22"/>
      <c r="D523" s="21"/>
      <c r="E523" s="22"/>
      <c r="F523" s="21"/>
      <c r="G523" s="21"/>
      <c r="H523" s="22"/>
      <c r="I523" s="23"/>
      <c r="J523" s="21"/>
      <c r="K523" s="27"/>
    </row>
    <row r="524" spans="1:12" s="13" customFormat="1" ht="25.5" customHeight="1" x14ac:dyDescent="0.25">
      <c r="A524" s="8" t="str">
        <f t="shared" ref="A524:A526" si="48">"01"</f>
        <v>01</v>
      </c>
      <c r="B524" s="9" t="s">
        <v>4</v>
      </c>
      <c r="C524" s="10" t="str">
        <f t="shared" ref="C524:C526" si="49">"01"</f>
        <v>01</v>
      </c>
      <c r="D524" s="9" t="s">
        <v>8</v>
      </c>
      <c r="E524" s="10" t="s">
        <v>16</v>
      </c>
      <c r="F524" s="9" t="s">
        <v>17</v>
      </c>
      <c r="G524" s="9" t="s">
        <v>19</v>
      </c>
      <c r="H524" s="11">
        <v>620</v>
      </c>
      <c r="I524" s="29">
        <v>2018</v>
      </c>
      <c r="J524" s="12">
        <v>43207</v>
      </c>
      <c r="K524" s="9" t="s">
        <v>295</v>
      </c>
      <c r="L524" s="14">
        <v>3815</v>
      </c>
    </row>
    <row r="525" spans="1:12" s="13" customFormat="1" ht="25.5" customHeight="1" x14ac:dyDescent="0.25">
      <c r="A525" s="8" t="str">
        <f t="shared" si="48"/>
        <v>01</v>
      </c>
      <c r="B525" s="9" t="s">
        <v>4</v>
      </c>
      <c r="C525" s="10" t="str">
        <f t="shared" si="49"/>
        <v>01</v>
      </c>
      <c r="D525" s="9" t="s">
        <v>8</v>
      </c>
      <c r="E525" s="10" t="s">
        <v>16</v>
      </c>
      <c r="F525" s="9" t="s">
        <v>17</v>
      </c>
      <c r="G525" s="9" t="s">
        <v>19</v>
      </c>
      <c r="H525" s="11">
        <v>890</v>
      </c>
      <c r="I525" s="29">
        <v>2018</v>
      </c>
      <c r="J525" s="12">
        <v>43242</v>
      </c>
      <c r="K525" s="9" t="s">
        <v>293</v>
      </c>
      <c r="L525" s="14">
        <v>3815</v>
      </c>
    </row>
    <row r="526" spans="1:12" s="13" customFormat="1" ht="25.5" customHeight="1" x14ac:dyDescent="0.25">
      <c r="A526" s="8" t="str">
        <f t="shared" si="48"/>
        <v>01</v>
      </c>
      <c r="B526" s="9" t="s">
        <v>4</v>
      </c>
      <c r="C526" s="10" t="str">
        <f t="shared" si="49"/>
        <v>01</v>
      </c>
      <c r="D526" s="9" t="s">
        <v>8</v>
      </c>
      <c r="E526" s="10" t="s">
        <v>16</v>
      </c>
      <c r="F526" s="9" t="s">
        <v>17</v>
      </c>
      <c r="G526" s="9" t="s">
        <v>19</v>
      </c>
      <c r="H526" s="11">
        <v>1044</v>
      </c>
      <c r="I526" s="29">
        <v>2018</v>
      </c>
      <c r="J526" s="12">
        <v>43271</v>
      </c>
      <c r="K526" s="9" t="s">
        <v>220</v>
      </c>
      <c r="L526" s="14">
        <v>3815</v>
      </c>
    </row>
    <row r="527" spans="1:12" s="24" customFormat="1" x14ac:dyDescent="0.25">
      <c r="A527" s="20"/>
      <c r="B527" s="21"/>
      <c r="C527" s="22"/>
      <c r="D527" s="21"/>
      <c r="E527" s="22"/>
      <c r="F527" s="21"/>
      <c r="G527" s="21"/>
      <c r="H527" s="22"/>
      <c r="I527" s="23"/>
      <c r="K527" s="25" t="s">
        <v>19</v>
      </c>
      <c r="L527" s="26">
        <v>11445</v>
      </c>
    </row>
    <row r="528" spans="1:12" s="24" customFormat="1" ht="12.75" x14ac:dyDescent="0.25">
      <c r="A528" s="20"/>
      <c r="B528" s="21"/>
      <c r="C528" s="22"/>
      <c r="D528" s="21"/>
      <c r="E528" s="22"/>
      <c r="F528" s="21"/>
      <c r="G528" s="21"/>
      <c r="H528" s="22"/>
      <c r="I528" s="23"/>
      <c r="J528" s="21"/>
      <c r="K528" s="27"/>
    </row>
    <row r="529" spans="1:12" s="13" customFormat="1" ht="25.5" customHeight="1" x14ac:dyDescent="0.25">
      <c r="A529" s="8" t="str">
        <f>"01"</f>
        <v>01</v>
      </c>
      <c r="B529" s="9" t="s">
        <v>4</v>
      </c>
      <c r="C529" s="10" t="str">
        <f>"03"</f>
        <v>03</v>
      </c>
      <c r="D529" s="9" t="s">
        <v>5</v>
      </c>
      <c r="E529" s="10" t="s">
        <v>29</v>
      </c>
      <c r="F529" s="9" t="s">
        <v>30</v>
      </c>
      <c r="G529" s="9" t="s">
        <v>478</v>
      </c>
      <c r="H529" s="11">
        <v>820</v>
      </c>
      <c r="I529" s="29">
        <v>2018</v>
      </c>
      <c r="J529" s="12">
        <v>43231</v>
      </c>
      <c r="K529" s="9" t="s">
        <v>342</v>
      </c>
      <c r="L529" s="14">
        <v>5771</v>
      </c>
    </row>
    <row r="530" spans="1:12" s="24" customFormat="1" x14ac:dyDescent="0.25">
      <c r="A530" s="20"/>
      <c r="B530" s="21"/>
      <c r="C530" s="22"/>
      <c r="D530" s="21"/>
      <c r="E530" s="22"/>
      <c r="F530" s="21"/>
      <c r="G530" s="21"/>
      <c r="H530" s="22"/>
      <c r="I530" s="23"/>
      <c r="K530" s="25" t="s">
        <v>478</v>
      </c>
      <c r="L530" s="26">
        <v>5771</v>
      </c>
    </row>
    <row r="531" spans="1:12" s="24" customFormat="1" ht="12.75" x14ac:dyDescent="0.25">
      <c r="A531" s="20"/>
      <c r="B531" s="21"/>
      <c r="C531" s="22"/>
      <c r="D531" s="21"/>
      <c r="E531" s="22"/>
      <c r="F531" s="21"/>
      <c r="G531" s="21"/>
      <c r="H531" s="22"/>
      <c r="I531" s="23"/>
      <c r="J531" s="21"/>
      <c r="K531" s="27"/>
    </row>
    <row r="532" spans="1:12" s="13" customFormat="1" ht="25.5" customHeight="1" x14ac:dyDescent="0.25">
      <c r="A532" s="8" t="str">
        <f>"01"</f>
        <v>01</v>
      </c>
      <c r="B532" s="9" t="s">
        <v>4</v>
      </c>
      <c r="C532" s="10" t="str">
        <f>"03"</f>
        <v>03</v>
      </c>
      <c r="D532" s="9" t="s">
        <v>5</v>
      </c>
      <c r="E532" s="10" t="s">
        <v>121</v>
      </c>
      <c r="F532" s="9" t="s">
        <v>122</v>
      </c>
      <c r="G532" s="9" t="s">
        <v>68</v>
      </c>
      <c r="H532" s="11">
        <v>853</v>
      </c>
      <c r="I532" s="29">
        <v>2018</v>
      </c>
      <c r="J532" s="12">
        <v>43238</v>
      </c>
      <c r="K532" s="9" t="s">
        <v>319</v>
      </c>
      <c r="L532" s="14">
        <v>713.7</v>
      </c>
    </row>
    <row r="533" spans="1:12" s="24" customFormat="1" x14ac:dyDescent="0.25">
      <c r="A533" s="20"/>
      <c r="B533" s="21"/>
      <c r="C533" s="22"/>
      <c r="D533" s="21"/>
      <c r="E533" s="22"/>
      <c r="F533" s="21"/>
      <c r="G533" s="21"/>
      <c r="H533" s="22"/>
      <c r="I533" s="23"/>
      <c r="K533" s="25" t="s">
        <v>68</v>
      </c>
      <c r="L533" s="26">
        <v>713.7</v>
      </c>
    </row>
    <row r="534" spans="1:12" s="24" customFormat="1" ht="12.75" x14ac:dyDescent="0.25">
      <c r="A534" s="20"/>
      <c r="B534" s="21"/>
      <c r="C534" s="22"/>
      <c r="D534" s="21"/>
      <c r="E534" s="22"/>
      <c r="F534" s="21"/>
      <c r="G534" s="21"/>
      <c r="H534" s="22"/>
      <c r="I534" s="23"/>
      <c r="J534" s="21"/>
      <c r="K534" s="27"/>
    </row>
    <row r="535" spans="1:12" s="13" customFormat="1" ht="25.5" customHeight="1" x14ac:dyDescent="0.25">
      <c r="A535" s="8" t="str">
        <f t="shared" ref="A535:A537" si="50">"01"</f>
        <v>01</v>
      </c>
      <c r="B535" s="9" t="s">
        <v>4</v>
      </c>
      <c r="C535" s="10" t="str">
        <f t="shared" ref="C535:C537" si="51">"01"</f>
        <v>01</v>
      </c>
      <c r="D535" s="9" t="s">
        <v>8</v>
      </c>
      <c r="E535" s="10" t="s">
        <v>16</v>
      </c>
      <c r="F535" s="9" t="s">
        <v>17</v>
      </c>
      <c r="G535" s="9" t="s">
        <v>18</v>
      </c>
      <c r="H535" s="11">
        <v>622</v>
      </c>
      <c r="I535" s="29">
        <v>2018</v>
      </c>
      <c r="J535" s="12">
        <v>43207</v>
      </c>
      <c r="K535" s="9" t="s">
        <v>295</v>
      </c>
      <c r="L535" s="14">
        <v>4425.6400000000003</v>
      </c>
    </row>
    <row r="536" spans="1:12" s="13" customFormat="1" ht="25.5" customHeight="1" x14ac:dyDescent="0.25">
      <c r="A536" s="8" t="str">
        <f t="shared" si="50"/>
        <v>01</v>
      </c>
      <c r="B536" s="9" t="s">
        <v>4</v>
      </c>
      <c r="C536" s="10" t="str">
        <f t="shared" si="51"/>
        <v>01</v>
      </c>
      <c r="D536" s="9" t="s">
        <v>8</v>
      </c>
      <c r="E536" s="10" t="s">
        <v>16</v>
      </c>
      <c r="F536" s="9" t="s">
        <v>17</v>
      </c>
      <c r="G536" s="9" t="s">
        <v>18</v>
      </c>
      <c r="H536" s="11">
        <v>887</v>
      </c>
      <c r="I536" s="29">
        <v>2018</v>
      </c>
      <c r="J536" s="12">
        <v>43242</v>
      </c>
      <c r="K536" s="9" t="s">
        <v>293</v>
      </c>
      <c r="L536" s="14">
        <v>4425.6400000000003</v>
      </c>
    </row>
    <row r="537" spans="1:12" s="13" customFormat="1" ht="25.5" customHeight="1" x14ac:dyDescent="0.25">
      <c r="A537" s="8" t="str">
        <f t="shared" si="50"/>
        <v>01</v>
      </c>
      <c r="B537" s="9" t="s">
        <v>4</v>
      </c>
      <c r="C537" s="10" t="str">
        <f t="shared" si="51"/>
        <v>01</v>
      </c>
      <c r="D537" s="9" t="s">
        <v>8</v>
      </c>
      <c r="E537" s="10" t="s">
        <v>16</v>
      </c>
      <c r="F537" s="9" t="s">
        <v>17</v>
      </c>
      <c r="G537" s="9" t="s">
        <v>18</v>
      </c>
      <c r="H537" s="11">
        <v>1046</v>
      </c>
      <c r="I537" s="29">
        <v>2018</v>
      </c>
      <c r="J537" s="12">
        <v>43271</v>
      </c>
      <c r="K537" s="9" t="s">
        <v>220</v>
      </c>
      <c r="L537" s="14">
        <v>4425.6400000000003</v>
      </c>
    </row>
    <row r="538" spans="1:12" s="24" customFormat="1" x14ac:dyDescent="0.25">
      <c r="A538" s="20"/>
      <c r="B538" s="21"/>
      <c r="C538" s="22"/>
      <c r="D538" s="21"/>
      <c r="E538" s="22"/>
      <c r="F538" s="21"/>
      <c r="G538" s="21"/>
      <c r="H538" s="22"/>
      <c r="I538" s="23"/>
      <c r="K538" s="25" t="s">
        <v>18</v>
      </c>
      <c r="L538" s="26">
        <v>13276.920000000002</v>
      </c>
    </row>
    <row r="539" spans="1:12" s="24" customFormat="1" ht="12.75" x14ac:dyDescent="0.25">
      <c r="A539" s="20"/>
      <c r="B539" s="21"/>
      <c r="C539" s="22"/>
      <c r="D539" s="21"/>
      <c r="E539" s="22"/>
      <c r="F539" s="21"/>
      <c r="G539" s="21"/>
      <c r="H539" s="22"/>
      <c r="I539" s="23"/>
      <c r="J539" s="21"/>
      <c r="K539" s="27"/>
    </row>
    <row r="540" spans="1:12" s="13" customFormat="1" ht="25.5" customHeight="1" x14ac:dyDescent="0.25">
      <c r="A540" s="8" t="str">
        <f>"01"</f>
        <v>01</v>
      </c>
      <c r="B540" s="9" t="s">
        <v>4</v>
      </c>
      <c r="C540" s="10" t="str">
        <f>"01"</f>
        <v>01</v>
      </c>
      <c r="D540" s="9" t="s">
        <v>8</v>
      </c>
      <c r="E540" s="10" t="s">
        <v>83</v>
      </c>
      <c r="F540" s="9" t="s">
        <v>84</v>
      </c>
      <c r="G540" s="9" t="s">
        <v>114</v>
      </c>
      <c r="H540" s="11">
        <v>653</v>
      </c>
      <c r="I540" s="29">
        <v>2018</v>
      </c>
      <c r="J540" s="12">
        <v>43207</v>
      </c>
      <c r="K540" s="9" t="s">
        <v>407</v>
      </c>
      <c r="L540" s="14">
        <v>1100</v>
      </c>
    </row>
    <row r="541" spans="1:12" s="24" customFormat="1" x14ac:dyDescent="0.25">
      <c r="A541" s="20"/>
      <c r="B541" s="21"/>
      <c r="C541" s="22"/>
      <c r="D541" s="21"/>
      <c r="E541" s="22"/>
      <c r="F541" s="21"/>
      <c r="G541" s="21"/>
      <c r="H541" s="22"/>
      <c r="I541" s="23"/>
      <c r="K541" s="25" t="s">
        <v>114</v>
      </c>
      <c r="L541" s="26">
        <v>1100</v>
      </c>
    </row>
    <row r="542" spans="1:12" s="24" customFormat="1" ht="12.75" x14ac:dyDescent="0.25">
      <c r="A542" s="20"/>
      <c r="B542" s="21"/>
      <c r="C542" s="22"/>
      <c r="D542" s="21"/>
      <c r="E542" s="22"/>
      <c r="F542" s="21"/>
      <c r="G542" s="21"/>
      <c r="H542" s="22"/>
      <c r="I542" s="23"/>
      <c r="J542" s="21"/>
      <c r="K542" s="27"/>
    </row>
    <row r="543" spans="1:12" s="13" customFormat="1" ht="25.5" customHeight="1" x14ac:dyDescent="0.25">
      <c r="A543" s="8" t="str">
        <f t="shared" ref="A543:A544" si="52">"01"</f>
        <v>01</v>
      </c>
      <c r="B543" s="9" t="s">
        <v>4</v>
      </c>
      <c r="C543" s="10" t="str">
        <f t="shared" ref="C543:C544" si="53">"01"</f>
        <v>01</v>
      </c>
      <c r="D543" s="9" t="s">
        <v>8</v>
      </c>
      <c r="E543" s="10" t="s">
        <v>16</v>
      </c>
      <c r="F543" s="9" t="s">
        <v>17</v>
      </c>
      <c r="G543" s="9" t="s">
        <v>138</v>
      </c>
      <c r="H543" s="11">
        <v>798</v>
      </c>
      <c r="I543" s="29">
        <v>2018</v>
      </c>
      <c r="J543" s="12">
        <v>43228</v>
      </c>
      <c r="K543" s="9" t="s">
        <v>355</v>
      </c>
      <c r="L543" s="14">
        <v>5248.06</v>
      </c>
    </row>
    <row r="544" spans="1:12" s="13" customFormat="1" ht="25.5" customHeight="1" x14ac:dyDescent="0.25">
      <c r="A544" s="8" t="str">
        <f t="shared" si="52"/>
        <v>01</v>
      </c>
      <c r="B544" s="9" t="s">
        <v>4</v>
      </c>
      <c r="C544" s="10" t="str">
        <f t="shared" si="53"/>
        <v>01</v>
      </c>
      <c r="D544" s="9" t="s">
        <v>8</v>
      </c>
      <c r="E544" s="10" t="s">
        <v>16</v>
      </c>
      <c r="F544" s="9" t="s">
        <v>17</v>
      </c>
      <c r="G544" s="9" t="s">
        <v>138</v>
      </c>
      <c r="H544" s="11">
        <v>1080</v>
      </c>
      <c r="I544" s="29">
        <v>2018</v>
      </c>
      <c r="J544" s="12">
        <v>43271</v>
      </c>
      <c r="K544" s="9" t="s">
        <v>216</v>
      </c>
      <c r="L544" s="14">
        <v>2624.18</v>
      </c>
    </row>
    <row r="545" spans="1:12" s="24" customFormat="1" x14ac:dyDescent="0.25">
      <c r="A545" s="20"/>
      <c r="B545" s="21"/>
      <c r="C545" s="22"/>
      <c r="D545" s="21"/>
      <c r="E545" s="22"/>
      <c r="F545" s="21"/>
      <c r="G545" s="21"/>
      <c r="H545" s="22"/>
      <c r="I545" s="23"/>
      <c r="K545" s="25" t="s">
        <v>138</v>
      </c>
      <c r="L545" s="26">
        <v>7872.24</v>
      </c>
    </row>
    <row r="546" spans="1:12" s="24" customFormat="1" ht="12.75" x14ac:dyDescent="0.25">
      <c r="A546" s="20"/>
      <c r="B546" s="21"/>
      <c r="C546" s="22"/>
      <c r="D546" s="21"/>
      <c r="E546" s="22"/>
      <c r="F546" s="21"/>
      <c r="G546" s="21"/>
      <c r="H546" s="22"/>
      <c r="I546" s="23"/>
      <c r="J546" s="21"/>
      <c r="K546" s="27"/>
    </row>
    <row r="547" spans="1:12" s="13" customFormat="1" ht="25.5" customHeight="1" x14ac:dyDescent="0.25">
      <c r="A547" s="8" t="str">
        <f>"01"</f>
        <v>01</v>
      </c>
      <c r="B547" s="9" t="s">
        <v>4</v>
      </c>
      <c r="C547" s="10" t="str">
        <f>"03"</f>
        <v>03</v>
      </c>
      <c r="D547" s="9" t="s">
        <v>5</v>
      </c>
      <c r="E547" s="10" t="s">
        <v>70</v>
      </c>
      <c r="F547" s="9" t="s">
        <v>71</v>
      </c>
      <c r="G547" s="9" t="s">
        <v>69</v>
      </c>
      <c r="H547" s="11">
        <v>939</v>
      </c>
      <c r="I547" s="29">
        <v>2018</v>
      </c>
      <c r="J547" s="12">
        <v>43243</v>
      </c>
      <c r="K547" s="9" t="s">
        <v>290</v>
      </c>
      <c r="L547" s="14">
        <v>17995</v>
      </c>
    </row>
    <row r="548" spans="1:12" s="24" customFormat="1" x14ac:dyDescent="0.25">
      <c r="A548" s="20"/>
      <c r="B548" s="21"/>
      <c r="C548" s="22"/>
      <c r="D548" s="21"/>
      <c r="E548" s="22"/>
      <c r="F548" s="21"/>
      <c r="G548" s="21"/>
      <c r="H548" s="22"/>
      <c r="I548" s="23"/>
      <c r="K548" s="25" t="s">
        <v>69</v>
      </c>
      <c r="L548" s="26">
        <v>17995</v>
      </c>
    </row>
    <row r="549" spans="1:12" s="24" customFormat="1" ht="12.75" x14ac:dyDescent="0.25">
      <c r="A549" s="20"/>
      <c r="B549" s="21"/>
      <c r="C549" s="22"/>
      <c r="D549" s="21"/>
      <c r="E549" s="22"/>
      <c r="F549" s="21"/>
      <c r="G549" s="21"/>
      <c r="H549" s="22"/>
      <c r="I549" s="23"/>
      <c r="J549" s="21"/>
      <c r="K549" s="27"/>
    </row>
    <row r="550" spans="1:12" s="13" customFormat="1" ht="25.5" customHeight="1" x14ac:dyDescent="0.25">
      <c r="A550" s="8" t="str">
        <f t="shared" ref="A550" si="54">"01"</f>
        <v>01</v>
      </c>
      <c r="B550" s="9" t="s">
        <v>4</v>
      </c>
      <c r="C550" s="10" t="str">
        <f>"01"</f>
        <v>01</v>
      </c>
      <c r="D550" s="9" t="s">
        <v>8</v>
      </c>
      <c r="E550" s="10" t="s">
        <v>44</v>
      </c>
      <c r="F550" s="9" t="s">
        <v>131</v>
      </c>
      <c r="G550" s="9" t="s">
        <v>11</v>
      </c>
      <c r="H550" s="11">
        <v>755</v>
      </c>
      <c r="I550" s="29">
        <v>2018</v>
      </c>
      <c r="J550" s="12">
        <v>43228</v>
      </c>
      <c r="K550" s="9" t="s">
        <v>379</v>
      </c>
      <c r="L550" s="14">
        <v>1952</v>
      </c>
    </row>
    <row r="551" spans="1:12" s="24" customFormat="1" x14ac:dyDescent="0.25">
      <c r="A551" s="20"/>
      <c r="B551" s="21"/>
      <c r="C551" s="22"/>
      <c r="D551" s="21"/>
      <c r="E551" s="22"/>
      <c r="F551" s="21"/>
      <c r="G551" s="21"/>
      <c r="H551" s="22"/>
      <c r="I551" s="23"/>
      <c r="K551" s="25" t="s">
        <v>11</v>
      </c>
      <c r="L551" s="26">
        <v>1952</v>
      </c>
    </row>
    <row r="552" spans="1:12" s="24" customFormat="1" ht="12.75" x14ac:dyDescent="0.25">
      <c r="A552" s="20"/>
      <c r="B552" s="21"/>
      <c r="C552" s="22"/>
      <c r="D552" s="21"/>
      <c r="E552" s="22"/>
      <c r="F552" s="21"/>
      <c r="G552" s="21"/>
      <c r="H552" s="22"/>
      <c r="I552" s="23"/>
      <c r="J552" s="21"/>
      <c r="K552" s="27"/>
    </row>
    <row r="553" spans="1:12" s="13" customFormat="1" ht="25.5" customHeight="1" x14ac:dyDescent="0.25">
      <c r="A553" s="8" t="str">
        <f>"01"</f>
        <v>01</v>
      </c>
      <c r="B553" s="9" t="s">
        <v>4</v>
      </c>
      <c r="C553" s="10" t="str">
        <f>"03"</f>
        <v>03</v>
      </c>
      <c r="D553" s="9" t="s">
        <v>5</v>
      </c>
      <c r="E553" s="10" t="s">
        <v>112</v>
      </c>
      <c r="F553" s="9" t="s">
        <v>113</v>
      </c>
      <c r="G553" s="9" t="s">
        <v>468</v>
      </c>
      <c r="H553" s="11">
        <v>802</v>
      </c>
      <c r="I553" s="29">
        <v>2018</v>
      </c>
      <c r="J553" s="12">
        <v>43231</v>
      </c>
      <c r="K553" s="9" t="s">
        <v>353</v>
      </c>
      <c r="L553" s="14">
        <v>8210.6</v>
      </c>
    </row>
    <row r="554" spans="1:12" s="13" customFormat="1" ht="25.5" customHeight="1" x14ac:dyDescent="0.25">
      <c r="A554" s="8" t="str">
        <f>"01"</f>
        <v>01</v>
      </c>
      <c r="B554" s="9" t="s">
        <v>4</v>
      </c>
      <c r="C554" s="10" t="str">
        <f>"03"</f>
        <v>03</v>
      </c>
      <c r="D554" s="9" t="s">
        <v>5</v>
      </c>
      <c r="E554" s="10" t="s">
        <v>287</v>
      </c>
      <c r="F554" s="9" t="s">
        <v>286</v>
      </c>
      <c r="G554" s="9" t="s">
        <v>468</v>
      </c>
      <c r="H554" s="11">
        <v>947</v>
      </c>
      <c r="I554" s="29">
        <v>2018</v>
      </c>
      <c r="J554" s="12">
        <v>43252</v>
      </c>
      <c r="K554" s="9" t="s">
        <v>288</v>
      </c>
      <c r="L554" s="14">
        <v>4270</v>
      </c>
    </row>
    <row r="555" spans="1:12" s="24" customFormat="1" x14ac:dyDescent="0.25">
      <c r="A555" s="20"/>
      <c r="B555" s="21"/>
      <c r="C555" s="22"/>
      <c r="D555" s="21"/>
      <c r="E555" s="22"/>
      <c r="F555" s="21"/>
      <c r="G555" s="21"/>
      <c r="H555" s="22"/>
      <c r="I555" s="23"/>
      <c r="K555" s="25" t="s">
        <v>468</v>
      </c>
      <c r="L555" s="26">
        <v>12480.6</v>
      </c>
    </row>
    <row r="556" spans="1:12" s="24" customFormat="1" ht="12.75" x14ac:dyDescent="0.25">
      <c r="A556" s="20"/>
      <c r="B556" s="21"/>
      <c r="C556" s="22"/>
      <c r="D556" s="21"/>
      <c r="E556" s="22"/>
      <c r="F556" s="21"/>
      <c r="G556" s="21"/>
      <c r="H556" s="22"/>
      <c r="I556" s="23"/>
      <c r="J556" s="21"/>
      <c r="K556" s="27"/>
    </row>
    <row r="557" spans="1:12" s="13" customFormat="1" ht="25.5" customHeight="1" x14ac:dyDescent="0.25">
      <c r="A557" s="8" t="str">
        <f>"01"</f>
        <v>01</v>
      </c>
      <c r="B557" s="9" t="s">
        <v>4</v>
      </c>
      <c r="C557" s="10" t="str">
        <f>"03"</f>
        <v>03</v>
      </c>
      <c r="D557" s="9" t="s">
        <v>5</v>
      </c>
      <c r="E557" s="10" t="s">
        <v>139</v>
      </c>
      <c r="F557" s="9" t="s">
        <v>140</v>
      </c>
      <c r="G557" s="9" t="s">
        <v>141</v>
      </c>
      <c r="H557" s="11">
        <v>998</v>
      </c>
      <c r="I557" s="29">
        <v>2018</v>
      </c>
      <c r="J557" s="12">
        <v>43252</v>
      </c>
      <c r="K557" s="9" t="s">
        <v>252</v>
      </c>
      <c r="L557" s="14">
        <v>1201.75</v>
      </c>
    </row>
    <row r="558" spans="1:12" s="24" customFormat="1" x14ac:dyDescent="0.25">
      <c r="A558" s="20"/>
      <c r="B558" s="21"/>
      <c r="C558" s="22"/>
      <c r="D558" s="21"/>
      <c r="E558" s="22"/>
      <c r="F558" s="21"/>
      <c r="G558" s="21"/>
      <c r="H558" s="22"/>
      <c r="I558" s="23"/>
      <c r="K558" s="25" t="s">
        <v>141</v>
      </c>
      <c r="L558" s="26">
        <v>1201.75</v>
      </c>
    </row>
    <row r="559" spans="1:12" s="24" customFormat="1" ht="12.75" x14ac:dyDescent="0.25">
      <c r="A559" s="20"/>
      <c r="B559" s="21"/>
      <c r="C559" s="22"/>
      <c r="D559" s="21"/>
      <c r="E559" s="22"/>
      <c r="F559" s="21"/>
      <c r="G559" s="21"/>
      <c r="H559" s="22"/>
      <c r="I559" s="23"/>
      <c r="J559" s="21"/>
      <c r="K559" s="27"/>
    </row>
    <row r="560" spans="1:12" s="13" customFormat="1" ht="25.5" customHeight="1" x14ac:dyDescent="0.25">
      <c r="A560" s="8" t="str">
        <f>"01"</f>
        <v>01</v>
      </c>
      <c r="B560" s="9" t="s">
        <v>4</v>
      </c>
      <c r="C560" s="10" t="str">
        <f>"01"</f>
        <v>01</v>
      </c>
      <c r="D560" s="9" t="s">
        <v>8</v>
      </c>
      <c r="E560" s="10" t="s">
        <v>246</v>
      </c>
      <c r="F560" s="9" t="s">
        <v>245</v>
      </c>
      <c r="G560" s="9" t="s">
        <v>457</v>
      </c>
      <c r="H560" s="11">
        <v>958</v>
      </c>
      <c r="I560" s="29">
        <v>2018</v>
      </c>
      <c r="J560" s="12">
        <v>43252</v>
      </c>
      <c r="K560" s="9" t="s">
        <v>278</v>
      </c>
      <c r="L560" s="14">
        <v>20160</v>
      </c>
    </row>
    <row r="561" spans="1:12" s="13" customFormat="1" ht="25.5" customHeight="1" x14ac:dyDescent="0.25">
      <c r="A561" s="8" t="str">
        <f>"01"</f>
        <v>01</v>
      </c>
      <c r="B561" s="9" t="s">
        <v>4</v>
      </c>
      <c r="C561" s="10" t="str">
        <f>"01"</f>
        <v>01</v>
      </c>
      <c r="D561" s="9" t="s">
        <v>8</v>
      </c>
      <c r="E561" s="10" t="s">
        <v>246</v>
      </c>
      <c r="F561" s="9" t="s">
        <v>245</v>
      </c>
      <c r="G561" s="9" t="s">
        <v>457</v>
      </c>
      <c r="H561" s="11">
        <v>1010</v>
      </c>
      <c r="I561" s="29">
        <v>2018</v>
      </c>
      <c r="J561" s="12">
        <v>43257</v>
      </c>
      <c r="K561" s="9" t="s">
        <v>244</v>
      </c>
      <c r="L561" s="14">
        <v>14874.15</v>
      </c>
    </row>
    <row r="562" spans="1:12" s="24" customFormat="1" x14ac:dyDescent="0.25">
      <c r="A562" s="20"/>
      <c r="B562" s="21"/>
      <c r="C562" s="22"/>
      <c r="D562" s="21"/>
      <c r="E562" s="22"/>
      <c r="F562" s="21"/>
      <c r="G562" s="21"/>
      <c r="H562" s="22"/>
      <c r="I562" s="23"/>
      <c r="K562" s="25" t="s">
        <v>457</v>
      </c>
      <c r="L562" s="26">
        <v>35034.15</v>
      </c>
    </row>
    <row r="563" spans="1:12" s="24" customFormat="1" ht="12.75" x14ac:dyDescent="0.25">
      <c r="A563" s="20"/>
      <c r="B563" s="21"/>
      <c r="C563" s="22"/>
      <c r="D563" s="21"/>
      <c r="E563" s="22"/>
      <c r="F563" s="21"/>
      <c r="G563" s="21"/>
      <c r="H563" s="22"/>
      <c r="I563" s="23"/>
      <c r="J563" s="21"/>
      <c r="K563" s="27"/>
    </row>
    <row r="564" spans="1:12" s="13" customFormat="1" ht="25.5" customHeight="1" x14ac:dyDescent="0.25">
      <c r="A564" s="8" t="str">
        <f t="shared" ref="A564:A566" si="55">"01"</f>
        <v>01</v>
      </c>
      <c r="B564" s="9" t="s">
        <v>4</v>
      </c>
      <c r="C564" s="10" t="str">
        <f t="shared" ref="C564:C566" si="56">"03"</f>
        <v>03</v>
      </c>
      <c r="D564" s="9" t="s">
        <v>5</v>
      </c>
      <c r="E564" s="10" t="s">
        <v>103</v>
      </c>
      <c r="F564" s="9" t="s">
        <v>104</v>
      </c>
      <c r="G564" s="9" t="s">
        <v>102</v>
      </c>
      <c r="H564" s="11">
        <v>656</v>
      </c>
      <c r="I564" s="29">
        <v>2018</v>
      </c>
      <c r="J564" s="12">
        <v>43207</v>
      </c>
      <c r="K564" s="9" t="s">
        <v>404</v>
      </c>
      <c r="L564" s="14">
        <v>36186.119999999995</v>
      </c>
    </row>
    <row r="565" spans="1:12" s="13" customFormat="1" ht="25.5" customHeight="1" x14ac:dyDescent="0.25">
      <c r="A565" s="8" t="str">
        <f t="shared" si="55"/>
        <v>01</v>
      </c>
      <c r="B565" s="9" t="s">
        <v>4</v>
      </c>
      <c r="C565" s="10" t="str">
        <f t="shared" si="56"/>
        <v>03</v>
      </c>
      <c r="D565" s="9" t="s">
        <v>5</v>
      </c>
      <c r="E565" s="10" t="s">
        <v>103</v>
      </c>
      <c r="F565" s="9" t="s">
        <v>104</v>
      </c>
      <c r="G565" s="9" t="s">
        <v>102</v>
      </c>
      <c r="H565" s="11">
        <v>835</v>
      </c>
      <c r="I565" s="29">
        <v>2018</v>
      </c>
      <c r="J565" s="12">
        <v>43231</v>
      </c>
      <c r="K565" s="9" t="s">
        <v>334</v>
      </c>
      <c r="L565" s="14">
        <v>38115.26</v>
      </c>
    </row>
    <row r="566" spans="1:12" s="13" customFormat="1" ht="25.5" customHeight="1" x14ac:dyDescent="0.25">
      <c r="A566" s="8" t="str">
        <f t="shared" si="55"/>
        <v>01</v>
      </c>
      <c r="B566" s="9" t="s">
        <v>4</v>
      </c>
      <c r="C566" s="10" t="str">
        <f t="shared" si="56"/>
        <v>03</v>
      </c>
      <c r="D566" s="9" t="s">
        <v>5</v>
      </c>
      <c r="E566" s="10" t="s">
        <v>103</v>
      </c>
      <c r="F566" s="9" t="s">
        <v>104</v>
      </c>
      <c r="G566" s="9" t="s">
        <v>102</v>
      </c>
      <c r="H566" s="11">
        <v>1016</v>
      </c>
      <c r="I566" s="29">
        <v>2018</v>
      </c>
      <c r="J566" s="12">
        <v>43257</v>
      </c>
      <c r="K566" s="9" t="s">
        <v>239</v>
      </c>
      <c r="L566" s="14">
        <v>24581.71</v>
      </c>
    </row>
    <row r="567" spans="1:12" s="24" customFormat="1" x14ac:dyDescent="0.25">
      <c r="A567" s="20"/>
      <c r="B567" s="21"/>
      <c r="C567" s="22"/>
      <c r="D567" s="21"/>
      <c r="E567" s="22"/>
      <c r="F567" s="21"/>
      <c r="G567" s="21"/>
      <c r="H567" s="22"/>
      <c r="I567" s="23"/>
      <c r="K567" s="25" t="s">
        <v>102</v>
      </c>
      <c r="L567" s="26">
        <v>98883.09</v>
      </c>
    </row>
    <row r="568" spans="1:12" s="24" customFormat="1" ht="12.75" x14ac:dyDescent="0.25">
      <c r="A568" s="20"/>
      <c r="B568" s="21"/>
      <c r="C568" s="22"/>
      <c r="D568" s="21"/>
      <c r="E568" s="22"/>
      <c r="F568" s="21"/>
      <c r="G568" s="21"/>
      <c r="H568" s="22"/>
      <c r="I568" s="23"/>
      <c r="J568" s="21"/>
      <c r="K568" s="27"/>
    </row>
    <row r="569" spans="1:12" s="13" customFormat="1" ht="25.5" customHeight="1" x14ac:dyDescent="0.25">
      <c r="A569" s="8" t="str">
        <f>"01"</f>
        <v>01</v>
      </c>
      <c r="B569" s="9" t="s">
        <v>4</v>
      </c>
      <c r="C569" s="10" t="str">
        <f>"03"</f>
        <v>03</v>
      </c>
      <c r="D569" s="9" t="s">
        <v>5</v>
      </c>
      <c r="E569" s="10" t="s">
        <v>63</v>
      </c>
      <c r="F569" s="9" t="s">
        <v>64</v>
      </c>
      <c r="G569" s="9" t="s">
        <v>142</v>
      </c>
      <c r="H569" s="11">
        <v>662</v>
      </c>
      <c r="I569" s="29">
        <v>2018</v>
      </c>
      <c r="J569" s="12">
        <v>43207</v>
      </c>
      <c r="K569" s="9" t="s">
        <v>400</v>
      </c>
      <c r="L569" s="14">
        <v>815.3</v>
      </c>
    </row>
    <row r="570" spans="1:12" s="24" customFormat="1" x14ac:dyDescent="0.25">
      <c r="A570" s="20"/>
      <c r="B570" s="21"/>
      <c r="C570" s="22"/>
      <c r="D570" s="21"/>
      <c r="E570" s="22"/>
      <c r="F570" s="21"/>
      <c r="G570" s="21"/>
      <c r="H570" s="22"/>
      <c r="I570" s="23"/>
      <c r="K570" s="25" t="s">
        <v>142</v>
      </c>
      <c r="L570" s="26">
        <v>815.3</v>
      </c>
    </row>
    <row r="571" spans="1:12" s="24" customFormat="1" ht="12.75" x14ac:dyDescent="0.25">
      <c r="A571" s="20"/>
      <c r="B571" s="21"/>
      <c r="C571" s="22"/>
      <c r="D571" s="21"/>
      <c r="E571" s="22"/>
      <c r="F571" s="21"/>
      <c r="G571" s="21"/>
      <c r="H571" s="22"/>
      <c r="I571" s="23"/>
      <c r="J571" s="21"/>
      <c r="K571" s="27"/>
    </row>
    <row r="572" spans="1:12" s="13" customFormat="1" ht="25.5" customHeight="1" x14ac:dyDescent="0.25">
      <c r="A572" s="8" t="str">
        <f t="shared" ref="A572:A582" si="57">"01"</f>
        <v>01</v>
      </c>
      <c r="B572" s="9" t="s">
        <v>4</v>
      </c>
      <c r="C572" s="10" t="str">
        <f t="shared" ref="C572:C592" si="58">"01"</f>
        <v>01</v>
      </c>
      <c r="D572" s="9" t="s">
        <v>8</v>
      </c>
      <c r="E572" s="10" t="s">
        <v>499</v>
      </c>
      <c r="F572" s="9" t="s">
        <v>508</v>
      </c>
      <c r="G572" s="9" t="s">
        <v>15</v>
      </c>
      <c r="H572" s="11">
        <v>703</v>
      </c>
      <c r="I572" s="29">
        <v>2018</v>
      </c>
      <c r="J572" s="12">
        <v>43216</v>
      </c>
      <c r="K572" s="9" t="s">
        <v>535</v>
      </c>
      <c r="L572" s="14">
        <v>134759.21</v>
      </c>
    </row>
    <row r="573" spans="1:12" s="13" customFormat="1" ht="25.5" customHeight="1" x14ac:dyDescent="0.25">
      <c r="A573" s="8" t="str">
        <f t="shared" si="57"/>
        <v>01</v>
      </c>
      <c r="B573" s="9" t="s">
        <v>4</v>
      </c>
      <c r="C573" s="10" t="str">
        <f t="shared" si="58"/>
        <v>01</v>
      </c>
      <c r="D573" s="9" t="s">
        <v>8</v>
      </c>
      <c r="E573" s="10" t="s">
        <v>499</v>
      </c>
      <c r="F573" s="9" t="s">
        <v>508</v>
      </c>
      <c r="G573" s="9" t="s">
        <v>15</v>
      </c>
      <c r="H573" s="11">
        <v>704</v>
      </c>
      <c r="I573" s="29">
        <v>2018</v>
      </c>
      <c r="J573" s="12">
        <v>43216</v>
      </c>
      <c r="K573" s="9" t="s">
        <v>522</v>
      </c>
      <c r="L573" s="14">
        <v>37415.089999999997</v>
      </c>
    </row>
    <row r="574" spans="1:12" s="13" customFormat="1" ht="25.5" customHeight="1" x14ac:dyDescent="0.25">
      <c r="A574" s="8" t="str">
        <f t="shared" si="57"/>
        <v>01</v>
      </c>
      <c r="B574" s="9" t="s">
        <v>4</v>
      </c>
      <c r="C574" s="10" t="str">
        <f t="shared" si="58"/>
        <v>01</v>
      </c>
      <c r="D574" s="9" t="s">
        <v>8</v>
      </c>
      <c r="E574" s="10" t="s">
        <v>499</v>
      </c>
      <c r="F574" s="9" t="s">
        <v>508</v>
      </c>
      <c r="G574" s="9" t="s">
        <v>15</v>
      </c>
      <c r="H574" s="11">
        <v>705</v>
      </c>
      <c r="I574" s="29">
        <v>2018</v>
      </c>
      <c r="J574" s="12">
        <v>43216</v>
      </c>
      <c r="K574" s="9" t="s">
        <v>526</v>
      </c>
      <c r="L574" s="14">
        <v>324.27999999999997</v>
      </c>
    </row>
    <row r="575" spans="1:12" s="13" customFormat="1" ht="25.5" customHeight="1" x14ac:dyDescent="0.25">
      <c r="A575" s="8" t="str">
        <f t="shared" si="57"/>
        <v>01</v>
      </c>
      <c r="B575" s="9" t="s">
        <v>4</v>
      </c>
      <c r="C575" s="10" t="str">
        <f t="shared" si="58"/>
        <v>01</v>
      </c>
      <c r="D575" s="9" t="s">
        <v>8</v>
      </c>
      <c r="E575" s="10" t="s">
        <v>499</v>
      </c>
      <c r="F575" s="9" t="s">
        <v>508</v>
      </c>
      <c r="G575" s="9" t="s">
        <v>15</v>
      </c>
      <c r="H575" s="11">
        <v>706</v>
      </c>
      <c r="I575" s="29">
        <v>2018</v>
      </c>
      <c r="J575" s="12">
        <v>43216</v>
      </c>
      <c r="K575" s="9" t="s">
        <v>533</v>
      </c>
      <c r="L575" s="14">
        <v>969</v>
      </c>
    </row>
    <row r="576" spans="1:12" s="13" customFormat="1" ht="25.5" customHeight="1" x14ac:dyDescent="0.25">
      <c r="A576" s="8" t="str">
        <f t="shared" si="57"/>
        <v>01</v>
      </c>
      <c r="B576" s="9" t="s">
        <v>4</v>
      </c>
      <c r="C576" s="10" t="str">
        <f t="shared" si="58"/>
        <v>01</v>
      </c>
      <c r="D576" s="9" t="s">
        <v>8</v>
      </c>
      <c r="E576" s="10" t="s">
        <v>499</v>
      </c>
      <c r="F576" s="9" t="s">
        <v>508</v>
      </c>
      <c r="G576" s="9" t="s">
        <v>15</v>
      </c>
      <c r="H576" s="11">
        <v>707</v>
      </c>
      <c r="I576" s="29">
        <v>2018</v>
      </c>
      <c r="J576" s="12">
        <v>43216</v>
      </c>
      <c r="K576" s="9" t="s">
        <v>502</v>
      </c>
      <c r="L576" s="14">
        <v>324.29000000000002</v>
      </c>
    </row>
    <row r="577" spans="1:12" s="13" customFormat="1" ht="25.5" customHeight="1" x14ac:dyDescent="0.25">
      <c r="A577" s="8" t="str">
        <f t="shared" si="57"/>
        <v>01</v>
      </c>
      <c r="B577" s="9" t="s">
        <v>4</v>
      </c>
      <c r="C577" s="10" t="str">
        <f t="shared" si="58"/>
        <v>01</v>
      </c>
      <c r="D577" s="9" t="s">
        <v>8</v>
      </c>
      <c r="E577" s="10" t="s">
        <v>499</v>
      </c>
      <c r="F577" s="9" t="s">
        <v>508</v>
      </c>
      <c r="G577" s="9" t="s">
        <v>15</v>
      </c>
      <c r="H577" s="11">
        <v>708</v>
      </c>
      <c r="I577" s="29">
        <v>2018</v>
      </c>
      <c r="J577" s="12">
        <v>43216</v>
      </c>
      <c r="K577" s="9" t="s">
        <v>503</v>
      </c>
      <c r="L577" s="14">
        <v>713.43</v>
      </c>
    </row>
    <row r="578" spans="1:12" s="13" customFormat="1" ht="25.5" customHeight="1" x14ac:dyDescent="0.25">
      <c r="A578" s="8" t="str">
        <f t="shared" si="57"/>
        <v>01</v>
      </c>
      <c r="B578" s="9" t="s">
        <v>4</v>
      </c>
      <c r="C578" s="10" t="str">
        <f t="shared" si="58"/>
        <v>01</v>
      </c>
      <c r="D578" s="9" t="s">
        <v>8</v>
      </c>
      <c r="E578" s="10" t="s">
        <v>499</v>
      </c>
      <c r="F578" s="9" t="s">
        <v>508</v>
      </c>
      <c r="G578" s="9" t="s">
        <v>15</v>
      </c>
      <c r="H578" s="11">
        <v>737</v>
      </c>
      <c r="I578" s="29">
        <v>2018</v>
      </c>
      <c r="J578" s="12">
        <v>43216</v>
      </c>
      <c r="K578" s="9" t="s">
        <v>535</v>
      </c>
      <c r="L578" s="14">
        <v>2416.5</v>
      </c>
    </row>
    <row r="579" spans="1:12" s="13" customFormat="1" ht="25.5" customHeight="1" x14ac:dyDescent="0.25">
      <c r="A579" s="8" t="str">
        <f t="shared" si="57"/>
        <v>01</v>
      </c>
      <c r="B579" s="9" t="s">
        <v>4</v>
      </c>
      <c r="C579" s="10" t="str">
        <f t="shared" si="58"/>
        <v>01</v>
      </c>
      <c r="D579" s="9" t="s">
        <v>8</v>
      </c>
      <c r="E579" s="10" t="s">
        <v>499</v>
      </c>
      <c r="F579" s="9" t="s">
        <v>508</v>
      </c>
      <c r="G579" s="9" t="s">
        <v>15</v>
      </c>
      <c r="H579" s="11">
        <v>928</v>
      </c>
      <c r="I579" s="29">
        <v>2018</v>
      </c>
      <c r="J579" s="12">
        <v>43242</v>
      </c>
      <c r="K579" s="9" t="s">
        <v>536</v>
      </c>
      <c r="L579" s="14">
        <v>134910.51999999999</v>
      </c>
    </row>
    <row r="580" spans="1:12" s="13" customFormat="1" ht="25.5" customHeight="1" x14ac:dyDescent="0.25">
      <c r="A580" s="8" t="str">
        <f t="shared" si="57"/>
        <v>01</v>
      </c>
      <c r="B580" s="9" t="s">
        <v>4</v>
      </c>
      <c r="C580" s="10" t="str">
        <f t="shared" si="58"/>
        <v>01</v>
      </c>
      <c r="D580" s="9" t="s">
        <v>8</v>
      </c>
      <c r="E580" s="10" t="s">
        <v>499</v>
      </c>
      <c r="F580" s="9" t="s">
        <v>508</v>
      </c>
      <c r="G580" s="9" t="s">
        <v>15</v>
      </c>
      <c r="H580" s="11">
        <v>929</v>
      </c>
      <c r="I580" s="29">
        <v>2018</v>
      </c>
      <c r="J580" s="12">
        <v>43242</v>
      </c>
      <c r="K580" s="9" t="s">
        <v>521</v>
      </c>
      <c r="L580" s="14">
        <v>37738.949999999997</v>
      </c>
    </row>
    <row r="581" spans="1:12" s="13" customFormat="1" ht="25.5" customHeight="1" x14ac:dyDescent="0.25">
      <c r="A581" s="8" t="str">
        <f t="shared" si="57"/>
        <v>01</v>
      </c>
      <c r="B581" s="9" t="s">
        <v>4</v>
      </c>
      <c r="C581" s="10" t="str">
        <f t="shared" si="58"/>
        <v>01</v>
      </c>
      <c r="D581" s="9" t="s">
        <v>8</v>
      </c>
      <c r="E581" s="10" t="s">
        <v>499</v>
      </c>
      <c r="F581" s="9" t="s">
        <v>508</v>
      </c>
      <c r="G581" s="9" t="s">
        <v>15</v>
      </c>
      <c r="H581" s="11">
        <v>930</v>
      </c>
      <c r="I581" s="29">
        <v>2018</v>
      </c>
      <c r="J581" s="12">
        <v>43242</v>
      </c>
      <c r="K581" s="9" t="s">
        <v>532</v>
      </c>
      <c r="L581" s="14">
        <v>324.29000000000002</v>
      </c>
    </row>
    <row r="582" spans="1:12" s="13" customFormat="1" ht="25.5" customHeight="1" x14ac:dyDescent="0.25">
      <c r="A582" s="8" t="str">
        <f t="shared" si="57"/>
        <v>01</v>
      </c>
      <c r="B582" s="9" t="s">
        <v>4</v>
      </c>
      <c r="C582" s="10" t="str">
        <f t="shared" si="58"/>
        <v>01</v>
      </c>
      <c r="D582" s="9" t="s">
        <v>8</v>
      </c>
      <c r="E582" s="10" t="s">
        <v>499</v>
      </c>
      <c r="F582" s="9" t="s">
        <v>508</v>
      </c>
      <c r="G582" s="9" t="s">
        <v>15</v>
      </c>
      <c r="H582" s="11">
        <v>931</v>
      </c>
      <c r="I582" s="29">
        <v>2018</v>
      </c>
      <c r="J582" s="12">
        <v>43242</v>
      </c>
      <c r="K582" s="9" t="s">
        <v>525</v>
      </c>
      <c r="L582" s="14">
        <v>969</v>
      </c>
    </row>
    <row r="583" spans="1:12" s="13" customFormat="1" ht="25.5" customHeight="1" x14ac:dyDescent="0.25">
      <c r="A583" s="8" t="str">
        <f t="shared" ref="A583:A592" si="59">"01"</f>
        <v>01</v>
      </c>
      <c r="B583" s="9" t="s">
        <v>4</v>
      </c>
      <c r="C583" s="10" t="str">
        <f t="shared" si="58"/>
        <v>01</v>
      </c>
      <c r="D583" s="9" t="s">
        <v>8</v>
      </c>
      <c r="E583" s="10" t="s">
        <v>499</v>
      </c>
      <c r="F583" s="9" t="s">
        <v>508</v>
      </c>
      <c r="G583" s="9" t="s">
        <v>15</v>
      </c>
      <c r="H583" s="11">
        <v>932</v>
      </c>
      <c r="I583" s="29">
        <v>2018</v>
      </c>
      <c r="J583" s="12">
        <v>43242</v>
      </c>
      <c r="K583" s="9" t="s">
        <v>529</v>
      </c>
      <c r="L583" s="14">
        <v>713.43</v>
      </c>
    </row>
    <row r="584" spans="1:12" s="13" customFormat="1" ht="25.5" customHeight="1" x14ac:dyDescent="0.25">
      <c r="A584" s="8" t="str">
        <f t="shared" si="59"/>
        <v>01</v>
      </c>
      <c r="B584" s="9" t="s">
        <v>4</v>
      </c>
      <c r="C584" s="10" t="str">
        <f t="shared" si="58"/>
        <v>01</v>
      </c>
      <c r="D584" s="9" t="s">
        <v>8</v>
      </c>
      <c r="E584" s="10" t="s">
        <v>499</v>
      </c>
      <c r="F584" s="9" t="s">
        <v>508</v>
      </c>
      <c r="G584" s="9" t="s">
        <v>15</v>
      </c>
      <c r="H584" s="11">
        <v>933</v>
      </c>
      <c r="I584" s="29">
        <v>2018</v>
      </c>
      <c r="J584" s="12">
        <v>43242</v>
      </c>
      <c r="K584" s="9" t="s">
        <v>527</v>
      </c>
      <c r="L584" s="14">
        <v>324.27999999999997</v>
      </c>
    </row>
    <row r="585" spans="1:12" s="13" customFormat="1" ht="25.5" customHeight="1" x14ac:dyDescent="0.25">
      <c r="A585" s="8" t="str">
        <f t="shared" si="59"/>
        <v>01</v>
      </c>
      <c r="B585" s="9" t="s">
        <v>4</v>
      </c>
      <c r="C585" s="10" t="str">
        <f t="shared" si="58"/>
        <v>01</v>
      </c>
      <c r="D585" s="9" t="s">
        <v>8</v>
      </c>
      <c r="E585" s="10" t="s">
        <v>499</v>
      </c>
      <c r="F585" s="9" t="s">
        <v>508</v>
      </c>
      <c r="G585" s="9" t="s">
        <v>15</v>
      </c>
      <c r="H585" s="11">
        <v>934</v>
      </c>
      <c r="I585" s="29">
        <v>2018</v>
      </c>
      <c r="J585" s="12">
        <v>43242</v>
      </c>
      <c r="K585" s="9" t="s">
        <v>519</v>
      </c>
      <c r="L585" s="14">
        <v>17.850000000000001</v>
      </c>
    </row>
    <row r="586" spans="1:12" s="13" customFormat="1" ht="25.5" customHeight="1" x14ac:dyDescent="0.25">
      <c r="A586" s="8" t="str">
        <f t="shared" si="59"/>
        <v>01</v>
      </c>
      <c r="B586" s="9" t="s">
        <v>4</v>
      </c>
      <c r="C586" s="10" t="str">
        <f t="shared" si="58"/>
        <v>01</v>
      </c>
      <c r="D586" s="9" t="s">
        <v>8</v>
      </c>
      <c r="E586" s="10" t="s">
        <v>499</v>
      </c>
      <c r="F586" s="9" t="s">
        <v>508</v>
      </c>
      <c r="G586" s="9" t="s">
        <v>15</v>
      </c>
      <c r="H586" s="11">
        <v>1060</v>
      </c>
      <c r="I586" s="29">
        <v>2018</v>
      </c>
      <c r="J586" s="12">
        <v>43271</v>
      </c>
      <c r="K586" s="9" t="s">
        <v>520</v>
      </c>
      <c r="L586" s="14">
        <v>40.799999999999997</v>
      </c>
    </row>
    <row r="587" spans="1:12" s="13" customFormat="1" ht="25.5" customHeight="1" x14ac:dyDescent="0.25">
      <c r="A587" s="8" t="str">
        <f t="shared" si="59"/>
        <v>01</v>
      </c>
      <c r="B587" s="9" t="s">
        <v>4</v>
      </c>
      <c r="C587" s="10" t="str">
        <f t="shared" si="58"/>
        <v>01</v>
      </c>
      <c r="D587" s="9" t="s">
        <v>8</v>
      </c>
      <c r="E587" s="10" t="s">
        <v>499</v>
      </c>
      <c r="F587" s="9" t="s">
        <v>508</v>
      </c>
      <c r="G587" s="9" t="s">
        <v>15</v>
      </c>
      <c r="H587" s="11">
        <v>1061</v>
      </c>
      <c r="I587" s="29">
        <v>2018</v>
      </c>
      <c r="J587" s="12">
        <v>43271</v>
      </c>
      <c r="K587" s="9" t="s">
        <v>530</v>
      </c>
      <c r="L587" s="14">
        <v>713.43</v>
      </c>
    </row>
    <row r="588" spans="1:12" s="13" customFormat="1" ht="25.5" customHeight="1" x14ac:dyDescent="0.25">
      <c r="A588" s="8" t="str">
        <f t="shared" si="59"/>
        <v>01</v>
      </c>
      <c r="B588" s="9" t="s">
        <v>4</v>
      </c>
      <c r="C588" s="10" t="str">
        <f t="shared" si="58"/>
        <v>01</v>
      </c>
      <c r="D588" s="9" t="s">
        <v>8</v>
      </c>
      <c r="E588" s="10" t="s">
        <v>499</v>
      </c>
      <c r="F588" s="9" t="s">
        <v>508</v>
      </c>
      <c r="G588" s="9" t="s">
        <v>15</v>
      </c>
      <c r="H588" s="11">
        <v>1062</v>
      </c>
      <c r="I588" s="29">
        <v>2018</v>
      </c>
      <c r="J588" s="12">
        <v>43271</v>
      </c>
      <c r="K588" s="9" t="s">
        <v>528</v>
      </c>
      <c r="L588" s="14">
        <v>324.27999999999997</v>
      </c>
    </row>
    <row r="589" spans="1:12" s="13" customFormat="1" ht="25.5" customHeight="1" x14ac:dyDescent="0.25">
      <c r="A589" s="8" t="str">
        <f t="shared" si="59"/>
        <v>01</v>
      </c>
      <c r="B589" s="9" t="s">
        <v>4</v>
      </c>
      <c r="C589" s="10" t="str">
        <f t="shared" si="58"/>
        <v>01</v>
      </c>
      <c r="D589" s="9" t="s">
        <v>8</v>
      </c>
      <c r="E589" s="10" t="s">
        <v>499</v>
      </c>
      <c r="F589" s="9" t="s">
        <v>508</v>
      </c>
      <c r="G589" s="9" t="s">
        <v>15</v>
      </c>
      <c r="H589" s="11">
        <v>1063</v>
      </c>
      <c r="I589" s="29">
        <v>2018</v>
      </c>
      <c r="J589" s="12">
        <v>43271</v>
      </c>
      <c r="K589" s="9" t="s">
        <v>531</v>
      </c>
      <c r="L589" s="14">
        <v>324.29000000000002</v>
      </c>
    </row>
    <row r="590" spans="1:12" s="13" customFormat="1" ht="25.5" customHeight="1" x14ac:dyDescent="0.25">
      <c r="A590" s="8" t="str">
        <f t="shared" si="59"/>
        <v>01</v>
      </c>
      <c r="B590" s="9" t="s">
        <v>4</v>
      </c>
      <c r="C590" s="10" t="str">
        <f t="shared" si="58"/>
        <v>01</v>
      </c>
      <c r="D590" s="9" t="s">
        <v>8</v>
      </c>
      <c r="E590" s="10" t="s">
        <v>499</v>
      </c>
      <c r="F590" s="9" t="s">
        <v>508</v>
      </c>
      <c r="G590" s="9" t="s">
        <v>15</v>
      </c>
      <c r="H590" s="11">
        <v>1064</v>
      </c>
      <c r="I590" s="29">
        <v>2018</v>
      </c>
      <c r="J590" s="12">
        <v>43271</v>
      </c>
      <c r="K590" s="9" t="s">
        <v>524</v>
      </c>
      <c r="L590" s="14">
        <v>969</v>
      </c>
    </row>
    <row r="591" spans="1:12" s="13" customFormat="1" ht="25.5" customHeight="1" x14ac:dyDescent="0.25">
      <c r="A591" s="8" t="str">
        <f t="shared" si="59"/>
        <v>01</v>
      </c>
      <c r="B591" s="9" t="s">
        <v>4</v>
      </c>
      <c r="C591" s="10" t="str">
        <f t="shared" si="58"/>
        <v>01</v>
      </c>
      <c r="D591" s="9" t="s">
        <v>8</v>
      </c>
      <c r="E591" s="10" t="s">
        <v>499</v>
      </c>
      <c r="F591" s="9" t="s">
        <v>508</v>
      </c>
      <c r="G591" s="9" t="s">
        <v>15</v>
      </c>
      <c r="H591" s="11">
        <v>1130</v>
      </c>
      <c r="I591" s="29">
        <v>2018</v>
      </c>
      <c r="J591" s="12">
        <v>43277</v>
      </c>
      <c r="K591" s="9" t="s">
        <v>534</v>
      </c>
      <c r="L591" s="14">
        <v>137352.89000000001</v>
      </c>
    </row>
    <row r="592" spans="1:12" s="13" customFormat="1" ht="25.5" customHeight="1" x14ac:dyDescent="0.25">
      <c r="A592" s="8" t="str">
        <f t="shared" si="59"/>
        <v>01</v>
      </c>
      <c r="B592" s="9" t="s">
        <v>4</v>
      </c>
      <c r="C592" s="10" t="str">
        <f t="shared" si="58"/>
        <v>01</v>
      </c>
      <c r="D592" s="9" t="s">
        <v>8</v>
      </c>
      <c r="E592" s="10" t="s">
        <v>499</v>
      </c>
      <c r="F592" s="9" t="s">
        <v>508</v>
      </c>
      <c r="G592" s="9" t="s">
        <v>15</v>
      </c>
      <c r="H592" s="11">
        <v>1131</v>
      </c>
      <c r="I592" s="29">
        <v>2018</v>
      </c>
      <c r="J592" s="12">
        <v>43277</v>
      </c>
      <c r="K592" s="9" t="s">
        <v>523</v>
      </c>
      <c r="L592" s="14">
        <v>37855.18</v>
      </c>
    </row>
    <row r="593" spans="1:12" s="24" customFormat="1" x14ac:dyDescent="0.25">
      <c r="A593" s="20"/>
      <c r="B593" s="21"/>
      <c r="C593" s="22"/>
      <c r="D593" s="21"/>
      <c r="E593" s="22"/>
      <c r="F593" s="21"/>
      <c r="G593" s="21"/>
      <c r="H593" s="22"/>
      <c r="I593" s="23"/>
      <c r="K593" s="25" t="s">
        <v>15</v>
      </c>
      <c r="L593" s="26">
        <v>529499.99</v>
      </c>
    </row>
    <row r="594" spans="1:12" s="24" customFormat="1" ht="12.75" x14ac:dyDescent="0.25">
      <c r="A594" s="20"/>
      <c r="B594" s="21"/>
      <c r="C594" s="22"/>
      <c r="D594" s="21"/>
      <c r="E594" s="22"/>
      <c r="F594" s="21"/>
      <c r="G594" s="21"/>
      <c r="H594" s="22"/>
      <c r="I594" s="23"/>
      <c r="J594" s="21"/>
      <c r="K594" s="27"/>
    </row>
    <row r="595" spans="1:12" s="13" customFormat="1" ht="25.5" customHeight="1" x14ac:dyDescent="0.25">
      <c r="A595" s="8" t="str">
        <f t="shared" ref="A595" si="60">"01"</f>
        <v>01</v>
      </c>
      <c r="B595" s="9" t="s">
        <v>4</v>
      </c>
      <c r="C595" s="10" t="str">
        <f t="shared" ref="C595" si="61">"03"</f>
        <v>03</v>
      </c>
      <c r="D595" s="9" t="s">
        <v>5</v>
      </c>
      <c r="E595" s="10" t="s">
        <v>70</v>
      </c>
      <c r="F595" s="9" t="s">
        <v>71</v>
      </c>
      <c r="G595" s="9" t="s">
        <v>105</v>
      </c>
      <c r="H595" s="11">
        <v>996</v>
      </c>
      <c r="I595" s="29">
        <v>2018</v>
      </c>
      <c r="J595" s="12">
        <v>43252</v>
      </c>
      <c r="K595" s="9" t="s">
        <v>253</v>
      </c>
      <c r="L595" s="14">
        <v>701.5</v>
      </c>
    </row>
    <row r="596" spans="1:12" s="24" customFormat="1" x14ac:dyDescent="0.25">
      <c r="A596" s="20"/>
      <c r="B596" s="21"/>
      <c r="C596" s="22"/>
      <c r="D596" s="21"/>
      <c r="E596" s="22"/>
      <c r="F596" s="21"/>
      <c r="G596" s="21"/>
      <c r="H596" s="22"/>
      <c r="I596" s="23"/>
      <c r="K596" s="25" t="s">
        <v>105</v>
      </c>
      <c r="L596" s="26">
        <v>701.5</v>
      </c>
    </row>
    <row r="597" spans="1:12" s="24" customFormat="1" ht="12.75" x14ac:dyDescent="0.25">
      <c r="A597" s="20"/>
      <c r="B597" s="21"/>
      <c r="C597" s="22"/>
      <c r="D597" s="21"/>
      <c r="E597" s="22"/>
      <c r="F597" s="21"/>
      <c r="G597" s="21"/>
      <c r="H597" s="22"/>
      <c r="I597" s="23"/>
      <c r="J597" s="21"/>
      <c r="K597" s="27"/>
    </row>
    <row r="598" spans="1:12" s="13" customFormat="1" ht="25.5" customHeight="1" x14ac:dyDescent="0.25">
      <c r="A598" s="8" t="str">
        <f t="shared" ref="A598:A601" si="62">"01"</f>
        <v>01</v>
      </c>
      <c r="B598" s="9" t="s">
        <v>4</v>
      </c>
      <c r="C598" s="10" t="str">
        <f t="shared" ref="C598:C601" si="63">"03"</f>
        <v>03</v>
      </c>
      <c r="D598" s="9" t="s">
        <v>5</v>
      </c>
      <c r="E598" s="10" t="s">
        <v>52</v>
      </c>
      <c r="F598" s="9" t="s">
        <v>53</v>
      </c>
      <c r="G598" s="9" t="s">
        <v>51</v>
      </c>
      <c r="H598" s="11">
        <v>734</v>
      </c>
      <c r="I598" s="29">
        <v>2018</v>
      </c>
      <c r="J598" s="12">
        <v>43216</v>
      </c>
      <c r="K598" s="9" t="s">
        <v>386</v>
      </c>
      <c r="L598" s="14">
        <v>18652.34</v>
      </c>
    </row>
    <row r="599" spans="1:12" s="13" customFormat="1" ht="25.5" customHeight="1" x14ac:dyDescent="0.25">
      <c r="A599" s="8" t="str">
        <f t="shared" si="62"/>
        <v>01</v>
      </c>
      <c r="B599" s="9" t="s">
        <v>4</v>
      </c>
      <c r="C599" s="10" t="str">
        <f t="shared" si="63"/>
        <v>03</v>
      </c>
      <c r="D599" s="9" t="s">
        <v>5</v>
      </c>
      <c r="E599" s="10" t="s">
        <v>52</v>
      </c>
      <c r="F599" s="9" t="s">
        <v>53</v>
      </c>
      <c r="G599" s="9" t="s">
        <v>51</v>
      </c>
      <c r="H599" s="11">
        <v>791</v>
      </c>
      <c r="I599" s="29">
        <v>2018</v>
      </c>
      <c r="J599" s="12">
        <v>43228</v>
      </c>
      <c r="K599" s="9" t="s">
        <v>359</v>
      </c>
      <c r="L599" s="14">
        <v>24945.360000000001</v>
      </c>
    </row>
    <row r="600" spans="1:12" s="13" customFormat="1" ht="25.5" customHeight="1" x14ac:dyDescent="0.25">
      <c r="A600" s="8" t="str">
        <f t="shared" si="62"/>
        <v>01</v>
      </c>
      <c r="B600" s="9" t="s">
        <v>4</v>
      </c>
      <c r="C600" s="10" t="str">
        <f t="shared" si="63"/>
        <v>03</v>
      </c>
      <c r="D600" s="9" t="s">
        <v>5</v>
      </c>
      <c r="E600" s="10" t="s">
        <v>52</v>
      </c>
      <c r="F600" s="9" t="s">
        <v>53</v>
      </c>
      <c r="G600" s="9" t="s">
        <v>51</v>
      </c>
      <c r="H600" s="11">
        <v>1036</v>
      </c>
      <c r="I600" s="29">
        <v>2018</v>
      </c>
      <c r="J600" s="12">
        <v>43266</v>
      </c>
      <c r="K600" s="9" t="s">
        <v>227</v>
      </c>
      <c r="L600" s="14">
        <v>24945.360000000001</v>
      </c>
    </row>
    <row r="601" spans="1:12" s="13" customFormat="1" ht="25.5" customHeight="1" x14ac:dyDescent="0.25">
      <c r="A601" s="8" t="str">
        <f t="shared" si="62"/>
        <v>01</v>
      </c>
      <c r="B601" s="9" t="s">
        <v>4</v>
      </c>
      <c r="C601" s="10" t="str">
        <f t="shared" si="63"/>
        <v>03</v>
      </c>
      <c r="D601" s="9" t="s">
        <v>5</v>
      </c>
      <c r="E601" s="10" t="s">
        <v>52</v>
      </c>
      <c r="F601" s="9" t="s">
        <v>53</v>
      </c>
      <c r="G601" s="9" t="s">
        <v>51</v>
      </c>
      <c r="H601" s="11">
        <v>1038</v>
      </c>
      <c r="I601" s="29">
        <v>2018</v>
      </c>
      <c r="J601" s="12">
        <v>43266</v>
      </c>
      <c r="K601" s="9" t="s">
        <v>226</v>
      </c>
      <c r="L601" s="14">
        <v>24945.360000000001</v>
      </c>
    </row>
    <row r="602" spans="1:12" s="24" customFormat="1" x14ac:dyDescent="0.25">
      <c r="A602" s="20"/>
      <c r="B602" s="21"/>
      <c r="C602" s="22"/>
      <c r="D602" s="21"/>
      <c r="E602" s="22"/>
      <c r="F602" s="21"/>
      <c r="G602" s="21"/>
      <c r="H602" s="22"/>
      <c r="I602" s="23"/>
      <c r="K602" s="25" t="s">
        <v>51</v>
      </c>
      <c r="L602" s="26">
        <v>93488.42</v>
      </c>
    </row>
    <row r="603" spans="1:12" s="24" customFormat="1" ht="12.75" x14ac:dyDescent="0.25">
      <c r="A603" s="20"/>
      <c r="B603" s="21"/>
      <c r="C603" s="22"/>
      <c r="D603" s="21"/>
      <c r="E603" s="22"/>
      <c r="F603" s="21"/>
      <c r="G603" s="21"/>
      <c r="H603" s="22"/>
      <c r="I603" s="23"/>
      <c r="J603" s="21"/>
      <c r="K603" s="27"/>
    </row>
    <row r="604" spans="1:12" s="13" customFormat="1" ht="25.5" customHeight="1" x14ac:dyDescent="0.25">
      <c r="A604" s="8" t="str">
        <f>"01"</f>
        <v>01</v>
      </c>
      <c r="B604" s="9" t="s">
        <v>4</v>
      </c>
      <c r="C604" s="10" t="str">
        <f>"01"</f>
        <v>01</v>
      </c>
      <c r="D604" s="9" t="s">
        <v>8</v>
      </c>
      <c r="E604" s="10" t="s">
        <v>16</v>
      </c>
      <c r="F604" s="9" t="s">
        <v>17</v>
      </c>
      <c r="G604" s="9" t="s">
        <v>143</v>
      </c>
      <c r="H604" s="11">
        <v>667</v>
      </c>
      <c r="I604" s="29">
        <v>2018</v>
      </c>
      <c r="J604" s="12">
        <v>43207</v>
      </c>
      <c r="K604" s="9" t="s">
        <v>397</v>
      </c>
      <c r="L604" s="14">
        <v>7872.55</v>
      </c>
    </row>
    <row r="605" spans="1:12" s="13" customFormat="1" ht="25.5" customHeight="1" x14ac:dyDescent="0.25">
      <c r="A605" s="8" t="str">
        <f>"01"</f>
        <v>01</v>
      </c>
      <c r="B605" s="9" t="s">
        <v>4</v>
      </c>
      <c r="C605" s="10" t="str">
        <f>"01"</f>
        <v>01</v>
      </c>
      <c r="D605" s="9" t="s">
        <v>8</v>
      </c>
      <c r="E605" s="10" t="s">
        <v>16</v>
      </c>
      <c r="F605" s="9" t="s">
        <v>17</v>
      </c>
      <c r="G605" s="9" t="s">
        <v>143</v>
      </c>
      <c r="H605" s="11">
        <v>1083</v>
      </c>
      <c r="I605" s="29">
        <v>2018</v>
      </c>
      <c r="J605" s="12">
        <v>43271</v>
      </c>
      <c r="K605" s="9" t="s">
        <v>215</v>
      </c>
      <c r="L605" s="14">
        <v>7287.13</v>
      </c>
    </row>
    <row r="606" spans="1:12" s="24" customFormat="1" x14ac:dyDescent="0.25">
      <c r="A606" s="20"/>
      <c r="B606" s="21"/>
      <c r="C606" s="22"/>
      <c r="D606" s="21"/>
      <c r="E606" s="22"/>
      <c r="F606" s="21"/>
      <c r="G606" s="21"/>
      <c r="H606" s="22"/>
      <c r="I606" s="23"/>
      <c r="K606" s="25" t="s">
        <v>143</v>
      </c>
      <c r="L606" s="26">
        <v>15159.68</v>
      </c>
    </row>
    <row r="607" spans="1:12" s="24" customFormat="1" ht="12.75" x14ac:dyDescent="0.25">
      <c r="A607" s="20"/>
      <c r="B607" s="21"/>
      <c r="C607" s="22"/>
      <c r="D607" s="21"/>
      <c r="E607" s="22"/>
      <c r="F607" s="21"/>
      <c r="G607" s="21"/>
      <c r="H607" s="22"/>
      <c r="I607" s="23"/>
      <c r="J607" s="21"/>
      <c r="K607" s="27"/>
    </row>
    <row r="608" spans="1:12" s="13" customFormat="1" ht="25.5" customHeight="1" x14ac:dyDescent="0.25">
      <c r="A608" s="8" t="str">
        <f t="shared" ref="A608:A612" si="64">"01"</f>
        <v>01</v>
      </c>
      <c r="B608" s="9" t="s">
        <v>4</v>
      </c>
      <c r="C608" s="10" t="str">
        <f t="shared" ref="C608:C612" si="65">"03"</f>
        <v>03</v>
      </c>
      <c r="D608" s="9" t="s">
        <v>5</v>
      </c>
      <c r="E608" s="10" t="s">
        <v>6</v>
      </c>
      <c r="F608" s="9" t="s">
        <v>7</v>
      </c>
      <c r="G608" s="9" t="s">
        <v>3</v>
      </c>
      <c r="H608" s="11">
        <v>825</v>
      </c>
      <c r="I608" s="29">
        <v>2018</v>
      </c>
      <c r="J608" s="12">
        <v>43231</v>
      </c>
      <c r="K608" s="9" t="s">
        <v>339</v>
      </c>
      <c r="L608" s="14">
        <v>114971.85</v>
      </c>
    </row>
    <row r="609" spans="1:12" s="13" customFormat="1" ht="25.5" customHeight="1" x14ac:dyDescent="0.25">
      <c r="A609" s="8" t="str">
        <f t="shared" si="64"/>
        <v>01</v>
      </c>
      <c r="B609" s="9" t="s">
        <v>4</v>
      </c>
      <c r="C609" s="10" t="str">
        <f t="shared" si="65"/>
        <v>03</v>
      </c>
      <c r="D609" s="9" t="s">
        <v>5</v>
      </c>
      <c r="E609" s="10" t="s">
        <v>6</v>
      </c>
      <c r="F609" s="9" t="s">
        <v>7</v>
      </c>
      <c r="G609" s="9" t="s">
        <v>3</v>
      </c>
      <c r="H609" s="11">
        <v>827</v>
      </c>
      <c r="I609" s="29">
        <v>2018</v>
      </c>
      <c r="J609" s="12">
        <v>43231</v>
      </c>
      <c r="K609" s="9" t="s">
        <v>338</v>
      </c>
      <c r="L609" s="14">
        <v>114971.85</v>
      </c>
    </row>
    <row r="610" spans="1:12" s="13" customFormat="1" ht="25.5" customHeight="1" x14ac:dyDescent="0.25">
      <c r="A610" s="8" t="str">
        <f t="shared" si="64"/>
        <v>01</v>
      </c>
      <c r="B610" s="9" t="s">
        <v>4</v>
      </c>
      <c r="C610" s="10" t="str">
        <f t="shared" si="65"/>
        <v>03</v>
      </c>
      <c r="D610" s="9" t="s">
        <v>5</v>
      </c>
      <c r="E610" s="10" t="s">
        <v>6</v>
      </c>
      <c r="F610" s="9" t="s">
        <v>7</v>
      </c>
      <c r="G610" s="9" t="s">
        <v>3</v>
      </c>
      <c r="H610" s="11">
        <v>829</v>
      </c>
      <c r="I610" s="29">
        <v>2018</v>
      </c>
      <c r="J610" s="12">
        <v>43231</v>
      </c>
      <c r="K610" s="9" t="s">
        <v>337</v>
      </c>
      <c r="L610" s="14">
        <v>114971.85</v>
      </c>
    </row>
    <row r="611" spans="1:12" s="13" customFormat="1" ht="25.5" customHeight="1" x14ac:dyDescent="0.25">
      <c r="A611" s="8" t="str">
        <f t="shared" si="64"/>
        <v>01</v>
      </c>
      <c r="B611" s="9" t="s">
        <v>4</v>
      </c>
      <c r="C611" s="10" t="str">
        <f t="shared" si="65"/>
        <v>03</v>
      </c>
      <c r="D611" s="9" t="s">
        <v>5</v>
      </c>
      <c r="E611" s="10" t="s">
        <v>6</v>
      </c>
      <c r="F611" s="9" t="s">
        <v>7</v>
      </c>
      <c r="G611" s="9" t="s">
        <v>3</v>
      </c>
      <c r="H611" s="11">
        <v>992</v>
      </c>
      <c r="I611" s="29">
        <v>2018</v>
      </c>
      <c r="J611" s="12">
        <v>43252</v>
      </c>
      <c r="K611" s="9" t="s">
        <v>255</v>
      </c>
      <c r="L611" s="14">
        <v>114971.85</v>
      </c>
    </row>
    <row r="612" spans="1:12" s="13" customFormat="1" ht="25.5" customHeight="1" x14ac:dyDescent="0.25">
      <c r="A612" s="8" t="str">
        <f t="shared" si="64"/>
        <v>01</v>
      </c>
      <c r="B612" s="9" t="s">
        <v>4</v>
      </c>
      <c r="C612" s="10" t="str">
        <f t="shared" si="65"/>
        <v>03</v>
      </c>
      <c r="D612" s="9" t="s">
        <v>5</v>
      </c>
      <c r="E612" s="10" t="s">
        <v>6</v>
      </c>
      <c r="F612" s="9" t="s">
        <v>7</v>
      </c>
      <c r="G612" s="9" t="s">
        <v>3</v>
      </c>
      <c r="H612" s="11">
        <v>994</v>
      </c>
      <c r="I612" s="29">
        <v>2018</v>
      </c>
      <c r="J612" s="12">
        <v>43252</v>
      </c>
      <c r="K612" s="9" t="s">
        <v>254</v>
      </c>
      <c r="L612" s="14">
        <v>114971.85</v>
      </c>
    </row>
    <row r="613" spans="1:12" s="24" customFormat="1" x14ac:dyDescent="0.25">
      <c r="A613" s="20"/>
      <c r="B613" s="21"/>
      <c r="C613" s="22"/>
      <c r="D613" s="21"/>
      <c r="E613" s="22"/>
      <c r="F613" s="21"/>
      <c r="G613" s="21"/>
      <c r="H613" s="22"/>
      <c r="I613" s="23"/>
      <c r="K613" s="25" t="s">
        <v>3</v>
      </c>
      <c r="L613" s="26">
        <v>574859.25</v>
      </c>
    </row>
    <row r="614" spans="1:12" s="24" customFormat="1" ht="12.75" x14ac:dyDescent="0.25">
      <c r="A614" s="20"/>
      <c r="B614" s="21"/>
      <c r="C614" s="22"/>
      <c r="D614" s="21"/>
      <c r="E614" s="22"/>
      <c r="F614" s="21"/>
      <c r="G614" s="21"/>
      <c r="H614" s="22"/>
      <c r="I614" s="23"/>
      <c r="J614" s="21"/>
      <c r="K614" s="27"/>
    </row>
    <row r="615" spans="1:12" s="13" customFormat="1" ht="25.5" customHeight="1" x14ac:dyDescent="0.25">
      <c r="A615" s="8" t="str">
        <f>"01"</f>
        <v>01</v>
      </c>
      <c r="B615" s="9" t="s">
        <v>4</v>
      </c>
      <c r="C615" s="10" t="str">
        <f>"01"</f>
        <v>01</v>
      </c>
      <c r="D615" s="9" t="s">
        <v>8</v>
      </c>
      <c r="E615" s="10" t="s">
        <v>60</v>
      </c>
      <c r="F615" s="9" t="s">
        <v>134</v>
      </c>
      <c r="G615" s="9" t="s">
        <v>458</v>
      </c>
      <c r="H615" s="11">
        <v>982</v>
      </c>
      <c r="I615" s="29">
        <v>2018</v>
      </c>
      <c r="J615" s="12">
        <v>43252</v>
      </c>
      <c r="K615" s="9" t="s">
        <v>260</v>
      </c>
      <c r="L615" s="14">
        <v>1952</v>
      </c>
    </row>
    <row r="616" spans="1:12" s="24" customFormat="1" x14ac:dyDescent="0.25">
      <c r="A616" s="20"/>
      <c r="B616" s="21"/>
      <c r="C616" s="22"/>
      <c r="D616" s="21"/>
      <c r="E616" s="22"/>
      <c r="F616" s="21"/>
      <c r="G616" s="21"/>
      <c r="H616" s="22"/>
      <c r="I616" s="23"/>
      <c r="K616" s="25" t="s">
        <v>458</v>
      </c>
      <c r="L616" s="26">
        <v>1952</v>
      </c>
    </row>
    <row r="617" spans="1:12" s="24" customFormat="1" ht="12.75" x14ac:dyDescent="0.25">
      <c r="A617" s="20"/>
      <c r="B617" s="21"/>
      <c r="C617" s="22"/>
      <c r="D617" s="21"/>
      <c r="E617" s="22"/>
      <c r="F617" s="21"/>
      <c r="G617" s="21"/>
      <c r="H617" s="22"/>
      <c r="I617" s="23"/>
      <c r="J617" s="21"/>
      <c r="K617" s="27"/>
    </row>
    <row r="618" spans="1:12" s="13" customFormat="1" ht="25.5" customHeight="1" x14ac:dyDescent="0.25">
      <c r="A618" s="8" t="str">
        <f>"01"</f>
        <v>01</v>
      </c>
      <c r="B618" s="9" t="s">
        <v>4</v>
      </c>
      <c r="C618" s="10" t="str">
        <f>"01"</f>
        <v>01</v>
      </c>
      <c r="D618" s="9" t="s">
        <v>8</v>
      </c>
      <c r="E618" s="10" t="s">
        <v>44</v>
      </c>
      <c r="F618" s="9" t="s">
        <v>131</v>
      </c>
      <c r="G618" s="9" t="s">
        <v>50</v>
      </c>
      <c r="H618" s="11">
        <v>722</v>
      </c>
      <c r="I618" s="29">
        <v>2018</v>
      </c>
      <c r="J618" s="12">
        <v>43216</v>
      </c>
      <c r="K618" s="9" t="s">
        <v>392</v>
      </c>
      <c r="L618" s="14">
        <v>1849.8899999999999</v>
      </c>
    </row>
    <row r="619" spans="1:12" s="13" customFormat="1" ht="25.5" customHeight="1" x14ac:dyDescent="0.25">
      <c r="A619" s="8" t="str">
        <f>"01"</f>
        <v>01</v>
      </c>
      <c r="B619" s="9" t="s">
        <v>4</v>
      </c>
      <c r="C619" s="10" t="str">
        <f>"01"</f>
        <v>01</v>
      </c>
      <c r="D619" s="9" t="s">
        <v>8</v>
      </c>
      <c r="E619" s="10" t="s">
        <v>44</v>
      </c>
      <c r="F619" s="9" t="s">
        <v>131</v>
      </c>
      <c r="G619" s="9" t="s">
        <v>50</v>
      </c>
      <c r="H619" s="11">
        <v>724</v>
      </c>
      <c r="I619" s="29">
        <v>2018</v>
      </c>
      <c r="J619" s="12">
        <v>43216</v>
      </c>
      <c r="K619" s="9" t="s">
        <v>391</v>
      </c>
      <c r="L619" s="14">
        <v>2404.86</v>
      </c>
    </row>
    <row r="620" spans="1:12" s="24" customFormat="1" x14ac:dyDescent="0.25">
      <c r="A620" s="20"/>
      <c r="B620" s="21"/>
      <c r="C620" s="22"/>
      <c r="D620" s="21"/>
      <c r="E620" s="22"/>
      <c r="F620" s="21"/>
      <c r="G620" s="21"/>
      <c r="H620" s="22"/>
      <c r="I620" s="23"/>
      <c r="K620" s="25" t="s">
        <v>50</v>
      </c>
      <c r="L620" s="26">
        <v>4254.75</v>
      </c>
    </row>
    <row r="621" spans="1:12" s="24" customFormat="1" ht="12.75" x14ac:dyDescent="0.25">
      <c r="A621" s="20"/>
      <c r="B621" s="21"/>
      <c r="C621" s="22"/>
      <c r="D621" s="21"/>
      <c r="E621" s="22"/>
      <c r="F621" s="21"/>
      <c r="G621" s="21"/>
      <c r="H621" s="22"/>
      <c r="I621" s="23"/>
      <c r="J621" s="21"/>
      <c r="K621" s="27"/>
    </row>
    <row r="622" spans="1:12" s="13" customFormat="1" ht="25.5" customHeight="1" x14ac:dyDescent="0.25">
      <c r="A622" s="8" t="str">
        <f t="shared" ref="A622:A628" si="66">"01"</f>
        <v>01</v>
      </c>
      <c r="B622" s="9" t="s">
        <v>4</v>
      </c>
      <c r="C622" s="10" t="str">
        <f t="shared" ref="C622:C627" si="67">"03"</f>
        <v>03</v>
      </c>
      <c r="D622" s="9" t="s">
        <v>5</v>
      </c>
      <c r="E622" s="10" t="s">
        <v>80</v>
      </c>
      <c r="F622" s="9" t="s">
        <v>81</v>
      </c>
      <c r="G622" s="9" t="s">
        <v>441</v>
      </c>
      <c r="H622" s="11">
        <v>616</v>
      </c>
      <c r="I622" s="29">
        <v>2018</v>
      </c>
      <c r="J622" s="12">
        <v>43200</v>
      </c>
      <c r="K622" s="9" t="s">
        <v>426</v>
      </c>
      <c r="L622" s="14">
        <v>2495.4700000000003</v>
      </c>
    </row>
    <row r="623" spans="1:12" s="13" customFormat="1" ht="25.5" customHeight="1" x14ac:dyDescent="0.25">
      <c r="A623" s="8" t="str">
        <f t="shared" si="66"/>
        <v>01</v>
      </c>
      <c r="B623" s="9" t="s">
        <v>4</v>
      </c>
      <c r="C623" s="10" t="str">
        <f t="shared" si="67"/>
        <v>03</v>
      </c>
      <c r="D623" s="9" t="s">
        <v>5</v>
      </c>
      <c r="E623" s="10" t="s">
        <v>80</v>
      </c>
      <c r="F623" s="9" t="s">
        <v>81</v>
      </c>
      <c r="G623" s="9" t="s">
        <v>441</v>
      </c>
      <c r="H623" s="11">
        <v>618</v>
      </c>
      <c r="I623" s="29">
        <v>2018</v>
      </c>
      <c r="J623" s="12">
        <v>43200</v>
      </c>
      <c r="K623" s="9" t="s">
        <v>425</v>
      </c>
      <c r="L623" s="14">
        <v>2860.7799999999997</v>
      </c>
    </row>
    <row r="624" spans="1:12" s="13" customFormat="1" ht="25.5" customHeight="1" x14ac:dyDescent="0.25">
      <c r="A624" s="8" t="str">
        <f t="shared" si="66"/>
        <v>01</v>
      </c>
      <c r="B624" s="9" t="s">
        <v>4</v>
      </c>
      <c r="C624" s="10" t="str">
        <f t="shared" si="67"/>
        <v>03</v>
      </c>
      <c r="D624" s="9" t="s">
        <v>5</v>
      </c>
      <c r="E624" s="10" t="s">
        <v>80</v>
      </c>
      <c r="F624" s="9" t="s">
        <v>81</v>
      </c>
      <c r="G624" s="9" t="s">
        <v>441</v>
      </c>
      <c r="H624" s="11">
        <v>718</v>
      </c>
      <c r="I624" s="29">
        <v>2018</v>
      </c>
      <c r="J624" s="12">
        <v>43216</v>
      </c>
      <c r="K624" s="9" t="s">
        <v>394</v>
      </c>
      <c r="L624" s="14">
        <v>3897.88</v>
      </c>
    </row>
    <row r="625" spans="1:12" s="13" customFormat="1" ht="25.5" customHeight="1" x14ac:dyDescent="0.25">
      <c r="A625" s="8" t="str">
        <f t="shared" si="66"/>
        <v>01</v>
      </c>
      <c r="B625" s="9" t="s">
        <v>4</v>
      </c>
      <c r="C625" s="10" t="str">
        <f t="shared" si="67"/>
        <v>03</v>
      </c>
      <c r="D625" s="9" t="s">
        <v>5</v>
      </c>
      <c r="E625" s="10" t="s">
        <v>63</v>
      </c>
      <c r="F625" s="9" t="s">
        <v>64</v>
      </c>
      <c r="G625" s="9" t="s">
        <v>441</v>
      </c>
      <c r="H625" s="11">
        <v>726</v>
      </c>
      <c r="I625" s="29">
        <v>2018</v>
      </c>
      <c r="J625" s="12">
        <v>43216</v>
      </c>
      <c r="K625" s="9" t="s">
        <v>390</v>
      </c>
      <c r="L625" s="14">
        <v>3044.49</v>
      </c>
    </row>
    <row r="626" spans="1:12" s="13" customFormat="1" ht="25.5" customHeight="1" x14ac:dyDescent="0.25">
      <c r="A626" s="8" t="str">
        <f t="shared" si="66"/>
        <v>01</v>
      </c>
      <c r="B626" s="9" t="s">
        <v>4</v>
      </c>
      <c r="C626" s="10" t="str">
        <f t="shared" si="67"/>
        <v>03</v>
      </c>
      <c r="D626" s="9" t="s">
        <v>5</v>
      </c>
      <c r="E626" s="10" t="s">
        <v>112</v>
      </c>
      <c r="F626" s="9" t="s">
        <v>113</v>
      </c>
      <c r="G626" s="9" t="s">
        <v>441</v>
      </c>
      <c r="H626" s="11">
        <v>728</v>
      </c>
      <c r="I626" s="29">
        <v>2018</v>
      </c>
      <c r="J626" s="12">
        <v>43216</v>
      </c>
      <c r="K626" s="9" t="s">
        <v>389</v>
      </c>
      <c r="L626" s="14">
        <v>53070</v>
      </c>
    </row>
    <row r="627" spans="1:12" s="13" customFormat="1" ht="25.5" customHeight="1" x14ac:dyDescent="0.25">
      <c r="A627" s="8" t="str">
        <f t="shared" si="66"/>
        <v>01</v>
      </c>
      <c r="B627" s="9" t="s">
        <v>4</v>
      </c>
      <c r="C627" s="10" t="str">
        <f t="shared" si="67"/>
        <v>03</v>
      </c>
      <c r="D627" s="9" t="s">
        <v>5</v>
      </c>
      <c r="E627" s="10" t="s">
        <v>80</v>
      </c>
      <c r="F627" s="9" t="s">
        <v>81</v>
      </c>
      <c r="G627" s="9" t="s">
        <v>441</v>
      </c>
      <c r="H627" s="11">
        <v>935</v>
      </c>
      <c r="I627" s="29">
        <v>2018</v>
      </c>
      <c r="J627" s="12">
        <v>43242</v>
      </c>
      <c r="K627" s="9" t="s">
        <v>292</v>
      </c>
      <c r="L627" s="14">
        <v>4197.4799999999996</v>
      </c>
    </row>
    <row r="628" spans="1:12" s="13" customFormat="1" ht="25.5" customHeight="1" x14ac:dyDescent="0.25">
      <c r="A628" s="8" t="str">
        <f t="shared" si="66"/>
        <v>01</v>
      </c>
      <c r="B628" s="9" t="s">
        <v>4</v>
      </c>
      <c r="C628" s="10" t="str">
        <f>"06"</f>
        <v>06</v>
      </c>
      <c r="D628" s="9" t="s">
        <v>47</v>
      </c>
      <c r="E628" s="10" t="s">
        <v>86</v>
      </c>
      <c r="F628" s="9" t="s">
        <v>87</v>
      </c>
      <c r="G628" s="9" t="s">
        <v>441</v>
      </c>
      <c r="H628" s="11">
        <v>978</v>
      </c>
      <c r="I628" s="29">
        <v>2018</v>
      </c>
      <c r="J628" s="12">
        <v>43252</v>
      </c>
      <c r="K628" s="9" t="s">
        <v>262</v>
      </c>
      <c r="L628" s="14">
        <v>88274.32</v>
      </c>
    </row>
    <row r="629" spans="1:12" s="24" customFormat="1" x14ac:dyDescent="0.25">
      <c r="A629" s="20"/>
      <c r="B629" s="21"/>
      <c r="C629" s="22"/>
      <c r="D629" s="21"/>
      <c r="E629" s="22"/>
      <c r="F629" s="21"/>
      <c r="G629" s="21"/>
      <c r="H629" s="22"/>
      <c r="I629" s="23"/>
      <c r="K629" s="25" t="s">
        <v>441</v>
      </c>
      <c r="L629" s="26">
        <v>157840.42000000001</v>
      </c>
    </row>
    <row r="630" spans="1:12" s="24" customFormat="1" ht="12.75" x14ac:dyDescent="0.25">
      <c r="A630" s="20"/>
      <c r="B630" s="21"/>
      <c r="C630" s="22"/>
      <c r="D630" s="21"/>
      <c r="E630" s="22"/>
      <c r="F630" s="21"/>
      <c r="G630" s="21"/>
      <c r="H630" s="22"/>
      <c r="I630" s="23"/>
      <c r="J630" s="21"/>
      <c r="K630" s="27"/>
    </row>
    <row r="631" spans="1:12" s="13" customFormat="1" ht="25.5" customHeight="1" x14ac:dyDescent="0.25">
      <c r="A631" s="8" t="str">
        <f>"01"</f>
        <v>01</v>
      </c>
      <c r="B631" s="9" t="s">
        <v>4</v>
      </c>
      <c r="C631" s="10" t="str">
        <f>"01"</f>
        <v>01</v>
      </c>
      <c r="D631" s="9" t="s">
        <v>8</v>
      </c>
      <c r="E631" s="10" t="s">
        <v>83</v>
      </c>
      <c r="F631" s="9" t="s">
        <v>84</v>
      </c>
      <c r="G631" s="9" t="s">
        <v>486</v>
      </c>
      <c r="H631" s="11">
        <v>655</v>
      </c>
      <c r="I631" s="29">
        <v>2018</v>
      </c>
      <c r="J631" s="12">
        <v>43207</v>
      </c>
      <c r="K631" s="9" t="s">
        <v>405</v>
      </c>
      <c r="L631" s="14">
        <v>1100</v>
      </c>
    </row>
    <row r="632" spans="1:12" s="24" customFormat="1" x14ac:dyDescent="0.25">
      <c r="A632" s="20"/>
      <c r="B632" s="21"/>
      <c r="C632" s="22"/>
      <c r="D632" s="21"/>
      <c r="E632" s="22"/>
      <c r="F632" s="21"/>
      <c r="G632" s="21"/>
      <c r="H632" s="22"/>
      <c r="I632" s="23"/>
      <c r="K632" s="25" t="s">
        <v>486</v>
      </c>
      <c r="L632" s="26">
        <v>1100</v>
      </c>
    </row>
    <row r="633" spans="1:12" s="24" customFormat="1" ht="12.75" x14ac:dyDescent="0.25">
      <c r="A633" s="20"/>
      <c r="B633" s="21"/>
      <c r="C633" s="22"/>
      <c r="D633" s="21"/>
      <c r="E633" s="22"/>
      <c r="F633" s="21"/>
      <c r="G633" s="21"/>
      <c r="H633" s="22"/>
      <c r="I633" s="23"/>
      <c r="J633" s="21"/>
      <c r="K633" s="27"/>
    </row>
    <row r="634" spans="1:12" s="13" customFormat="1" ht="25.5" customHeight="1" x14ac:dyDescent="0.25">
      <c r="A634" s="8" t="str">
        <f>"01"</f>
        <v>01</v>
      </c>
      <c r="B634" s="9" t="s">
        <v>4</v>
      </c>
      <c r="C634" s="10" t="str">
        <f>"01"</f>
        <v>01</v>
      </c>
      <c r="D634" s="9" t="s">
        <v>8</v>
      </c>
      <c r="E634" s="10" t="s">
        <v>118</v>
      </c>
      <c r="F634" s="9" t="s">
        <v>135</v>
      </c>
      <c r="G634" s="9" t="s">
        <v>475</v>
      </c>
      <c r="H634" s="11">
        <v>842</v>
      </c>
      <c r="I634" s="29">
        <v>2018</v>
      </c>
      <c r="J634" s="12">
        <v>43231</v>
      </c>
      <c r="K634" s="9" t="s">
        <v>328</v>
      </c>
      <c r="L634" s="14">
        <v>20038.89</v>
      </c>
    </row>
    <row r="635" spans="1:12" s="24" customFormat="1" x14ac:dyDescent="0.25">
      <c r="A635" s="20"/>
      <c r="B635" s="21"/>
      <c r="C635" s="22"/>
      <c r="D635" s="21"/>
      <c r="E635" s="22"/>
      <c r="F635" s="21"/>
      <c r="G635" s="21"/>
      <c r="H635" s="22"/>
      <c r="I635" s="23"/>
      <c r="K635" s="25" t="s">
        <v>475</v>
      </c>
      <c r="L635" s="26">
        <v>20038.89</v>
      </c>
    </row>
    <row r="636" spans="1:12" s="24" customFormat="1" ht="12.75" x14ac:dyDescent="0.25">
      <c r="A636" s="20"/>
      <c r="B636" s="21"/>
      <c r="C636" s="22"/>
      <c r="D636" s="21"/>
      <c r="E636" s="22"/>
      <c r="F636" s="21"/>
      <c r="G636" s="21"/>
      <c r="H636" s="22"/>
      <c r="I636" s="23"/>
      <c r="J636" s="21"/>
      <c r="K636" s="27"/>
    </row>
    <row r="637" spans="1:12" s="13" customFormat="1" ht="25.5" customHeight="1" x14ac:dyDescent="0.25">
      <c r="A637" s="8" t="str">
        <f>"01"</f>
        <v>01</v>
      </c>
      <c r="B637" s="9" t="s">
        <v>4</v>
      </c>
      <c r="C637" s="10" t="str">
        <f>"01"</f>
        <v>01</v>
      </c>
      <c r="D637" s="9" t="s">
        <v>8</v>
      </c>
      <c r="E637" s="10" t="s">
        <v>32</v>
      </c>
      <c r="F637" s="9" t="s">
        <v>33</v>
      </c>
      <c r="G637" s="9" t="s">
        <v>474</v>
      </c>
      <c r="H637" s="11">
        <v>844</v>
      </c>
      <c r="I637" s="29">
        <v>2018</v>
      </c>
      <c r="J637" s="12">
        <v>43238</v>
      </c>
      <c r="K637" s="9" t="s">
        <v>326</v>
      </c>
      <c r="L637" s="14">
        <v>13923</v>
      </c>
    </row>
    <row r="638" spans="1:12" s="24" customFormat="1" x14ac:dyDescent="0.25">
      <c r="A638" s="20"/>
      <c r="B638" s="21"/>
      <c r="C638" s="22"/>
      <c r="D638" s="21"/>
      <c r="E638" s="22"/>
      <c r="F638" s="21"/>
      <c r="G638" s="21"/>
      <c r="H638" s="22"/>
      <c r="I638" s="23"/>
      <c r="K638" s="25" t="s">
        <v>474</v>
      </c>
      <c r="L638" s="26">
        <v>13923</v>
      </c>
    </row>
    <row r="639" spans="1:12" s="24" customFormat="1" ht="12.75" x14ac:dyDescent="0.25">
      <c r="A639" s="20"/>
      <c r="B639" s="21"/>
      <c r="C639" s="22"/>
      <c r="D639" s="21"/>
      <c r="E639" s="22"/>
      <c r="F639" s="21"/>
      <c r="G639" s="21"/>
      <c r="H639" s="22"/>
      <c r="I639" s="23"/>
      <c r="J639" s="21"/>
      <c r="K639" s="27"/>
    </row>
    <row r="640" spans="1:12" s="13" customFormat="1" ht="25.5" customHeight="1" x14ac:dyDescent="0.25">
      <c r="A640" s="8" t="str">
        <f>"01"</f>
        <v>01</v>
      </c>
      <c r="B640" s="9" t="s">
        <v>4</v>
      </c>
      <c r="C640" s="10" t="str">
        <f>"01"</f>
        <v>01</v>
      </c>
      <c r="D640" s="9" t="s">
        <v>8</v>
      </c>
      <c r="E640" s="10" t="s">
        <v>118</v>
      </c>
      <c r="F640" s="9" t="s">
        <v>135</v>
      </c>
      <c r="G640" s="9" t="s">
        <v>453</v>
      </c>
      <c r="H640" s="11">
        <v>1018</v>
      </c>
      <c r="I640" s="29">
        <v>2018</v>
      </c>
      <c r="J640" s="12">
        <v>43257</v>
      </c>
      <c r="K640" s="9" t="s">
        <v>238</v>
      </c>
      <c r="L640" s="14">
        <v>25113.38</v>
      </c>
    </row>
    <row r="641" spans="1:12" s="24" customFormat="1" x14ac:dyDescent="0.25">
      <c r="A641" s="20"/>
      <c r="B641" s="21"/>
      <c r="C641" s="22"/>
      <c r="D641" s="21"/>
      <c r="E641" s="22"/>
      <c r="F641" s="21"/>
      <c r="G641" s="21"/>
      <c r="H641" s="22"/>
      <c r="I641" s="23"/>
      <c r="K641" s="25" t="s">
        <v>453</v>
      </c>
      <c r="L641" s="26">
        <v>25113.38</v>
      </c>
    </row>
    <row r="642" spans="1:12" s="24" customFormat="1" ht="12.75" x14ac:dyDescent="0.25">
      <c r="A642" s="20"/>
      <c r="B642" s="21"/>
      <c r="C642" s="22"/>
      <c r="D642" s="21"/>
      <c r="E642" s="22"/>
      <c r="F642" s="21"/>
      <c r="G642" s="21"/>
      <c r="H642" s="22"/>
      <c r="I642" s="23"/>
      <c r="J642" s="21"/>
      <c r="K642" s="27"/>
    </row>
    <row r="643" spans="1:12" s="13" customFormat="1" ht="25.5" customHeight="1" x14ac:dyDescent="0.25">
      <c r="A643" s="8" t="str">
        <f>"01"</f>
        <v>01</v>
      </c>
      <c r="B643" s="9" t="s">
        <v>4</v>
      </c>
      <c r="C643" s="10" t="str">
        <f>"01"</f>
        <v>01</v>
      </c>
      <c r="D643" s="9" t="s">
        <v>8</v>
      </c>
      <c r="E643" s="10" t="s">
        <v>118</v>
      </c>
      <c r="F643" s="9" t="s">
        <v>135</v>
      </c>
      <c r="G643" s="9" t="s">
        <v>479</v>
      </c>
      <c r="H643" s="11">
        <v>797</v>
      </c>
      <c r="I643" s="29">
        <v>2018</v>
      </c>
      <c r="J643" s="12">
        <v>43228</v>
      </c>
      <c r="K643" s="9" t="s">
        <v>356</v>
      </c>
      <c r="L643" s="14">
        <v>15355.39</v>
      </c>
    </row>
    <row r="644" spans="1:12" s="24" customFormat="1" x14ac:dyDescent="0.25">
      <c r="A644" s="20"/>
      <c r="B644" s="21"/>
      <c r="C644" s="22"/>
      <c r="D644" s="21"/>
      <c r="E644" s="22"/>
      <c r="F644" s="21"/>
      <c r="G644" s="21"/>
      <c r="H644" s="22"/>
      <c r="I644" s="23"/>
      <c r="K644" s="25" t="s">
        <v>479</v>
      </c>
      <c r="L644" s="26">
        <v>15355.39</v>
      </c>
    </row>
    <row r="645" spans="1:12" s="24" customFormat="1" ht="12.75" x14ac:dyDescent="0.25">
      <c r="A645" s="20"/>
      <c r="B645" s="21"/>
      <c r="C645" s="22"/>
      <c r="D645" s="21"/>
      <c r="E645" s="22"/>
      <c r="F645" s="21"/>
      <c r="G645" s="21"/>
      <c r="H645" s="22"/>
      <c r="I645" s="23"/>
      <c r="J645" s="21"/>
      <c r="K645" s="27"/>
    </row>
    <row r="646" spans="1:12" s="13" customFormat="1" ht="25.5" customHeight="1" x14ac:dyDescent="0.25">
      <c r="A646" s="8" t="str">
        <f>"01"</f>
        <v>01</v>
      </c>
      <c r="B646" s="9" t="s">
        <v>4</v>
      </c>
      <c r="C646" s="10" t="str">
        <f>"01"</f>
        <v>01</v>
      </c>
      <c r="D646" s="9" t="s">
        <v>8</v>
      </c>
      <c r="E646" s="10" t="s">
        <v>118</v>
      </c>
      <c r="F646" s="9" t="s">
        <v>135</v>
      </c>
      <c r="G646" s="9" t="s">
        <v>480</v>
      </c>
      <c r="H646" s="11">
        <v>769</v>
      </c>
      <c r="I646" s="29">
        <v>2018</v>
      </c>
      <c r="J646" s="12">
        <v>43228</v>
      </c>
      <c r="K646" s="9" t="s">
        <v>369</v>
      </c>
      <c r="L646" s="14">
        <v>6297.47</v>
      </c>
    </row>
    <row r="647" spans="1:12" s="24" customFormat="1" x14ac:dyDescent="0.25">
      <c r="A647" s="20"/>
      <c r="B647" s="21"/>
      <c r="C647" s="22"/>
      <c r="D647" s="21"/>
      <c r="E647" s="22"/>
      <c r="F647" s="21"/>
      <c r="G647" s="21"/>
      <c r="H647" s="22"/>
      <c r="I647" s="23"/>
      <c r="K647" s="25" t="s">
        <v>480</v>
      </c>
      <c r="L647" s="26">
        <v>6297.47</v>
      </c>
    </row>
    <row r="648" spans="1:12" s="24" customFormat="1" ht="12.75" x14ac:dyDescent="0.25">
      <c r="A648" s="20"/>
      <c r="B648" s="21"/>
      <c r="C648" s="22"/>
      <c r="D648" s="21"/>
      <c r="E648" s="22"/>
      <c r="F648" s="21"/>
      <c r="G648" s="21"/>
      <c r="H648" s="22"/>
      <c r="I648" s="23"/>
      <c r="J648" s="21"/>
      <c r="K648" s="27"/>
    </row>
    <row r="649" spans="1:12" s="13" customFormat="1" ht="25.5" customHeight="1" x14ac:dyDescent="0.25">
      <c r="A649" s="8" t="str">
        <f>"01"</f>
        <v>01</v>
      </c>
      <c r="B649" s="9" t="s">
        <v>4</v>
      </c>
      <c r="C649" s="10" t="str">
        <f>"01"</f>
        <v>01</v>
      </c>
      <c r="D649" s="9" t="s">
        <v>8</v>
      </c>
      <c r="E649" s="10" t="s">
        <v>118</v>
      </c>
      <c r="F649" s="9" t="s">
        <v>135</v>
      </c>
      <c r="G649" s="9" t="s">
        <v>451</v>
      </c>
      <c r="H649" s="11">
        <v>1116</v>
      </c>
      <c r="I649" s="29">
        <v>2018</v>
      </c>
      <c r="J649" s="12">
        <v>43277</v>
      </c>
      <c r="K649" s="9" t="s">
        <v>209</v>
      </c>
      <c r="L649" s="14">
        <v>18835.03</v>
      </c>
    </row>
    <row r="650" spans="1:12" s="24" customFormat="1" x14ac:dyDescent="0.25">
      <c r="A650" s="20"/>
      <c r="B650" s="21"/>
      <c r="C650" s="22"/>
      <c r="D650" s="21"/>
      <c r="E650" s="22"/>
      <c r="F650" s="21"/>
      <c r="G650" s="21"/>
      <c r="H650" s="22"/>
      <c r="I650" s="23"/>
      <c r="K650" s="25" t="s">
        <v>451</v>
      </c>
      <c r="L650" s="26">
        <v>18835.03</v>
      </c>
    </row>
    <row r="651" spans="1:12" s="24" customFormat="1" ht="12.75" x14ac:dyDescent="0.25">
      <c r="A651" s="20"/>
      <c r="B651" s="21"/>
      <c r="C651" s="22"/>
      <c r="D651" s="21"/>
      <c r="E651" s="22"/>
      <c r="F651" s="21"/>
      <c r="G651" s="21"/>
      <c r="H651" s="22"/>
      <c r="I651" s="23"/>
      <c r="J651" s="21"/>
      <c r="K651" s="27"/>
    </row>
    <row r="652" spans="1:12" s="13" customFormat="1" ht="25.5" customHeight="1" x14ac:dyDescent="0.25">
      <c r="A652" s="8" t="str">
        <f>"01"</f>
        <v>01</v>
      </c>
      <c r="B652" s="9" t="s">
        <v>4</v>
      </c>
      <c r="C652" s="10" t="str">
        <f>"01"</f>
        <v>01</v>
      </c>
      <c r="D652" s="9" t="s">
        <v>8</v>
      </c>
      <c r="E652" s="10" t="s">
        <v>118</v>
      </c>
      <c r="F652" s="9" t="s">
        <v>135</v>
      </c>
      <c r="G652" s="9" t="s">
        <v>463</v>
      </c>
      <c r="H652" s="11">
        <v>961</v>
      </c>
      <c r="I652" s="29">
        <v>2018</v>
      </c>
      <c r="J652" s="12">
        <v>43252</v>
      </c>
      <c r="K652" s="9" t="s">
        <v>275</v>
      </c>
      <c r="L652" s="14">
        <v>11970</v>
      </c>
    </row>
    <row r="653" spans="1:12" s="13" customFormat="1" ht="25.5" customHeight="1" x14ac:dyDescent="0.25">
      <c r="A653" s="8" t="str">
        <f>"01"</f>
        <v>01</v>
      </c>
      <c r="B653" s="9" t="s">
        <v>4</v>
      </c>
      <c r="C653" s="10" t="str">
        <f>"01"</f>
        <v>01</v>
      </c>
      <c r="D653" s="9" t="s">
        <v>8</v>
      </c>
      <c r="E653" s="10" t="s">
        <v>118</v>
      </c>
      <c r="F653" s="9" t="s">
        <v>135</v>
      </c>
      <c r="G653" s="9" t="s">
        <v>463</v>
      </c>
      <c r="H653" s="11">
        <v>962</v>
      </c>
      <c r="I653" s="29">
        <v>2018</v>
      </c>
      <c r="J653" s="12">
        <v>43252</v>
      </c>
      <c r="K653" s="9" t="s">
        <v>274</v>
      </c>
      <c r="L653" s="14">
        <v>9450</v>
      </c>
    </row>
    <row r="654" spans="1:12" s="24" customFormat="1" x14ac:dyDescent="0.25">
      <c r="A654" s="20"/>
      <c r="B654" s="21"/>
      <c r="C654" s="22"/>
      <c r="D654" s="21"/>
      <c r="E654" s="22"/>
      <c r="F654" s="21"/>
      <c r="G654" s="21"/>
      <c r="H654" s="22"/>
      <c r="I654" s="23"/>
      <c r="K654" s="25" t="s">
        <v>463</v>
      </c>
      <c r="L654" s="26">
        <v>21420</v>
      </c>
    </row>
    <row r="655" spans="1:12" s="24" customFormat="1" ht="12.75" x14ac:dyDescent="0.25">
      <c r="A655" s="20"/>
      <c r="B655" s="21"/>
      <c r="C655" s="22"/>
      <c r="D655" s="21"/>
      <c r="E655" s="22"/>
      <c r="F655" s="21"/>
      <c r="G655" s="21"/>
      <c r="H655" s="22"/>
      <c r="I655" s="23"/>
      <c r="J655" s="21"/>
      <c r="K655" s="27"/>
    </row>
    <row r="656" spans="1:12" s="13" customFormat="1" ht="25.5" customHeight="1" x14ac:dyDescent="0.25">
      <c r="A656" s="8" t="str">
        <f>"01"</f>
        <v>01</v>
      </c>
      <c r="B656" s="9" t="s">
        <v>4</v>
      </c>
      <c r="C656" s="10" t="str">
        <f>"03"</f>
        <v>03</v>
      </c>
      <c r="D656" s="9" t="s">
        <v>5</v>
      </c>
      <c r="E656" s="10" t="s">
        <v>89</v>
      </c>
      <c r="F656" s="9" t="s">
        <v>137</v>
      </c>
      <c r="G656" s="9" t="s">
        <v>445</v>
      </c>
      <c r="H656" s="11">
        <v>801</v>
      </c>
      <c r="I656" s="29">
        <v>2018</v>
      </c>
      <c r="J656" s="12">
        <v>43231</v>
      </c>
      <c r="K656" s="9" t="s">
        <v>354</v>
      </c>
      <c r="L656" s="14">
        <v>4051.42</v>
      </c>
    </row>
    <row r="657" spans="1:12" s="24" customFormat="1" x14ac:dyDescent="0.25">
      <c r="A657" s="20"/>
      <c r="B657" s="21"/>
      <c r="C657" s="22"/>
      <c r="D657" s="21"/>
      <c r="E657" s="22"/>
      <c r="F657" s="21"/>
      <c r="G657" s="21"/>
      <c r="H657" s="22"/>
      <c r="I657" s="23"/>
      <c r="K657" s="25" t="s">
        <v>445</v>
      </c>
      <c r="L657" s="26">
        <v>4051.42</v>
      </c>
    </row>
    <row r="658" spans="1:12" s="24" customFormat="1" ht="12.75" x14ac:dyDescent="0.25">
      <c r="A658" s="20"/>
      <c r="B658" s="21"/>
      <c r="C658" s="22"/>
      <c r="D658" s="21"/>
      <c r="E658" s="22"/>
      <c r="F658" s="21"/>
      <c r="G658" s="21"/>
      <c r="H658" s="22"/>
      <c r="I658" s="23"/>
      <c r="J658" s="21"/>
      <c r="K658" s="27"/>
    </row>
    <row r="659" spans="1:12" s="13" customFormat="1" ht="25.5" customHeight="1" x14ac:dyDescent="0.25">
      <c r="A659" s="8" t="str">
        <f>"01"</f>
        <v>01</v>
      </c>
      <c r="B659" s="9" t="s">
        <v>4</v>
      </c>
      <c r="C659" s="10" t="str">
        <f>"03"</f>
        <v>03</v>
      </c>
      <c r="D659" s="9" t="s">
        <v>5</v>
      </c>
      <c r="E659" s="10" t="s">
        <v>121</v>
      </c>
      <c r="F659" s="9" t="s">
        <v>122</v>
      </c>
      <c r="G659" s="9" t="s">
        <v>67</v>
      </c>
      <c r="H659" s="11">
        <v>777</v>
      </c>
      <c r="I659" s="29">
        <v>2018</v>
      </c>
      <c r="J659" s="12">
        <v>43228</v>
      </c>
      <c r="K659" s="9" t="s">
        <v>364</v>
      </c>
      <c r="L659" s="14">
        <v>16470</v>
      </c>
    </row>
    <row r="660" spans="1:12" s="24" customFormat="1" x14ac:dyDescent="0.25">
      <c r="A660" s="20"/>
      <c r="B660" s="21"/>
      <c r="C660" s="22"/>
      <c r="D660" s="21"/>
      <c r="E660" s="22"/>
      <c r="F660" s="21"/>
      <c r="G660" s="21"/>
      <c r="H660" s="22"/>
      <c r="I660" s="23"/>
      <c r="K660" s="25" t="s">
        <v>67</v>
      </c>
      <c r="L660" s="26">
        <v>16470</v>
      </c>
    </row>
    <row r="661" spans="1:12" s="24" customFormat="1" ht="12.75" x14ac:dyDescent="0.25">
      <c r="A661" s="20"/>
      <c r="B661" s="21"/>
      <c r="C661" s="22"/>
      <c r="D661" s="21"/>
      <c r="E661" s="22"/>
      <c r="F661" s="21"/>
      <c r="G661" s="21"/>
      <c r="H661" s="22"/>
      <c r="I661" s="23"/>
      <c r="J661" s="21"/>
      <c r="K661" s="27"/>
    </row>
    <row r="662" spans="1:12" x14ac:dyDescent="0.25">
      <c r="A662" s="15"/>
      <c r="B662" s="16"/>
      <c r="C662" s="15"/>
      <c r="D662" s="16"/>
      <c r="E662" s="15"/>
      <c r="F662" s="16"/>
      <c r="G662" s="16"/>
      <c r="H662" s="15"/>
      <c r="I662" s="15"/>
      <c r="J662" s="15"/>
      <c r="K662" s="17" t="s">
        <v>537</v>
      </c>
      <c r="L662" s="18">
        <v>12887461.790000005</v>
      </c>
    </row>
  </sheetData>
  <sortState ref="A379:L455">
    <sortCondition ref="J379:J455"/>
    <sortCondition ref="I379:I455"/>
    <sortCondition ref="H379:H455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Beneficiario 2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2020-01-20T08:58:40Z</dcterms:modified>
</cp:coreProperties>
</file>