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ervercrl\Bilancio\FABIO BOMBARDIERI\Trasparenza\Dati Pagamenti\"/>
    </mc:Choice>
  </mc:AlternateContent>
  <bookViews>
    <workbookView xWindow="0" yWindow="0" windowWidth="28800" windowHeight="12105"/>
  </bookViews>
  <sheets>
    <sheet name="2018 Temporale 1 Trim" sheetId="4" r:id="rId1"/>
  </sheets>
  <definedNames>
    <definedName name="_xlnm._FilterDatabase" localSheetId="0" hidden="1">'2018 Temporale 1 Trim'!$J$1:$J$445</definedName>
  </definedNames>
  <calcPr calcId="162913"/>
</workbook>
</file>

<file path=xl/calcChain.xml><?xml version="1.0" encoding="utf-8"?>
<calcChain xmlns="http://schemas.openxmlformats.org/spreadsheetml/2006/main">
  <c r="A382" i="4" l="1"/>
  <c r="C438" i="4" l="1"/>
  <c r="A438" i="4"/>
  <c r="C437" i="4"/>
  <c r="A437" i="4"/>
  <c r="C436" i="4"/>
  <c r="A436" i="4"/>
  <c r="C435" i="4"/>
  <c r="A435" i="4"/>
  <c r="C434" i="4"/>
  <c r="A434" i="4"/>
  <c r="C433" i="4"/>
  <c r="A433" i="4"/>
  <c r="C432" i="4"/>
  <c r="A432" i="4"/>
  <c r="C431" i="4"/>
  <c r="A431" i="4"/>
  <c r="C430" i="4"/>
  <c r="A430" i="4"/>
  <c r="C429" i="4"/>
  <c r="A429" i="4"/>
  <c r="C428" i="4"/>
  <c r="A428" i="4"/>
  <c r="C427" i="4"/>
  <c r="A427" i="4"/>
  <c r="C426" i="4"/>
  <c r="A426" i="4"/>
  <c r="C425" i="4"/>
  <c r="A425" i="4"/>
  <c r="C424" i="4"/>
  <c r="A424" i="4"/>
  <c r="C423" i="4"/>
  <c r="A423" i="4"/>
  <c r="C422" i="4"/>
  <c r="A422" i="4"/>
  <c r="C421" i="4"/>
  <c r="A421" i="4"/>
  <c r="C420" i="4"/>
  <c r="A420" i="4"/>
  <c r="C419" i="4"/>
  <c r="A419" i="4"/>
  <c r="C418" i="4"/>
  <c r="A418" i="4"/>
  <c r="C417" i="4"/>
  <c r="A417" i="4"/>
  <c r="C416" i="4"/>
  <c r="A416" i="4"/>
  <c r="C415" i="4"/>
  <c r="A415" i="4"/>
  <c r="C414" i="4"/>
  <c r="A414" i="4"/>
  <c r="C413" i="4"/>
  <c r="A413" i="4"/>
  <c r="C412" i="4"/>
  <c r="A412" i="4"/>
  <c r="C411" i="4"/>
  <c r="A411" i="4"/>
  <c r="C410" i="4"/>
  <c r="A410" i="4"/>
  <c r="C409" i="4"/>
  <c r="A409" i="4"/>
  <c r="C408" i="4"/>
  <c r="A408" i="4"/>
  <c r="C407" i="4"/>
  <c r="A407" i="4"/>
  <c r="C406" i="4"/>
  <c r="A406" i="4"/>
  <c r="C405" i="4"/>
  <c r="A405" i="4"/>
  <c r="C404" i="4"/>
  <c r="A404" i="4"/>
  <c r="C403" i="4"/>
  <c r="A403" i="4"/>
  <c r="C402" i="4"/>
  <c r="A402" i="4"/>
  <c r="C401" i="4"/>
  <c r="A401" i="4"/>
  <c r="C400" i="4"/>
  <c r="A400" i="4"/>
  <c r="C399" i="4"/>
  <c r="A399" i="4"/>
  <c r="C398" i="4"/>
  <c r="A398" i="4"/>
  <c r="C397" i="4"/>
  <c r="A397" i="4"/>
  <c r="C396" i="4"/>
  <c r="A396" i="4"/>
  <c r="C395" i="4"/>
  <c r="A395" i="4"/>
  <c r="C394" i="4"/>
  <c r="A394" i="4"/>
  <c r="C393" i="4"/>
  <c r="A393" i="4"/>
  <c r="C392" i="4"/>
  <c r="A392" i="4"/>
  <c r="C391" i="4"/>
  <c r="A391" i="4"/>
  <c r="C390" i="4"/>
  <c r="A390" i="4"/>
  <c r="C389" i="4"/>
  <c r="A389" i="4"/>
  <c r="C388" i="4"/>
  <c r="A388" i="4"/>
  <c r="C387" i="4"/>
  <c r="A387" i="4"/>
  <c r="C386" i="4"/>
  <c r="A386" i="4"/>
  <c r="C385" i="4"/>
  <c r="A385" i="4"/>
  <c r="C384" i="4"/>
  <c r="A384" i="4"/>
  <c r="C383" i="4"/>
  <c r="A383" i="4"/>
  <c r="C382" i="4"/>
  <c r="C381" i="4"/>
  <c r="A381" i="4"/>
  <c r="C380" i="4"/>
  <c r="A380" i="4"/>
  <c r="C379" i="4"/>
  <c r="A379" i="4"/>
  <c r="C378" i="4"/>
  <c r="A378" i="4"/>
  <c r="C377" i="4"/>
  <c r="A377" i="4"/>
  <c r="C376" i="4"/>
  <c r="A376" i="4"/>
  <c r="C375" i="4"/>
  <c r="A375" i="4"/>
  <c r="C374" i="4"/>
  <c r="A374" i="4"/>
  <c r="C373" i="4"/>
  <c r="A373" i="4"/>
  <c r="C372" i="4"/>
  <c r="A372" i="4"/>
  <c r="C371" i="4"/>
  <c r="A371" i="4"/>
  <c r="C370" i="4"/>
  <c r="A370" i="4"/>
  <c r="C369" i="4"/>
  <c r="A369" i="4"/>
  <c r="C368" i="4"/>
  <c r="A368" i="4"/>
  <c r="C367" i="4"/>
  <c r="A367" i="4"/>
  <c r="C366" i="4"/>
  <c r="A366" i="4"/>
  <c r="C365" i="4"/>
  <c r="A365" i="4"/>
  <c r="C364" i="4"/>
  <c r="A364" i="4"/>
  <c r="C363" i="4"/>
  <c r="A363" i="4"/>
  <c r="C362" i="4"/>
  <c r="A362" i="4"/>
  <c r="C361" i="4"/>
  <c r="A361" i="4"/>
  <c r="C360" i="4"/>
  <c r="A360" i="4"/>
  <c r="C359" i="4"/>
  <c r="A359" i="4"/>
  <c r="C358" i="4"/>
  <c r="A358" i="4"/>
  <c r="C357" i="4"/>
  <c r="A357" i="4"/>
  <c r="C356" i="4"/>
  <c r="A356" i="4"/>
  <c r="C355" i="4"/>
  <c r="A355" i="4"/>
  <c r="C354" i="4"/>
  <c r="A354" i="4"/>
  <c r="C353" i="4"/>
  <c r="A353" i="4"/>
  <c r="C352" i="4"/>
  <c r="A352" i="4"/>
  <c r="C351" i="4"/>
  <c r="A351" i="4"/>
  <c r="C350" i="4"/>
  <c r="A350" i="4"/>
  <c r="C349" i="4"/>
  <c r="A349" i="4"/>
  <c r="C348" i="4"/>
  <c r="A348" i="4"/>
  <c r="C347" i="4"/>
  <c r="A347" i="4"/>
  <c r="C346" i="4"/>
  <c r="A346" i="4"/>
  <c r="C345" i="4"/>
  <c r="A345" i="4"/>
  <c r="C344" i="4"/>
  <c r="A344" i="4"/>
  <c r="C343" i="4"/>
  <c r="A343" i="4"/>
  <c r="C342" i="4"/>
  <c r="A342" i="4"/>
  <c r="C341" i="4"/>
  <c r="A341" i="4"/>
  <c r="C340" i="4"/>
  <c r="A340" i="4"/>
  <c r="C339" i="4"/>
  <c r="A339" i="4"/>
  <c r="C338" i="4"/>
  <c r="A338" i="4"/>
  <c r="C337" i="4"/>
  <c r="A337" i="4"/>
  <c r="C336" i="4"/>
  <c r="A336" i="4"/>
  <c r="C335" i="4"/>
  <c r="A335" i="4"/>
  <c r="C334" i="4"/>
  <c r="A334" i="4"/>
  <c r="C333" i="4"/>
  <c r="A333" i="4"/>
  <c r="C332" i="4"/>
  <c r="A332" i="4"/>
  <c r="C331" i="4"/>
  <c r="A331" i="4"/>
  <c r="C330" i="4"/>
  <c r="A330" i="4"/>
  <c r="C329" i="4"/>
  <c r="A329" i="4"/>
  <c r="C328" i="4"/>
  <c r="A328" i="4"/>
  <c r="C327" i="4"/>
  <c r="A327" i="4"/>
  <c r="C326" i="4"/>
  <c r="A326" i="4"/>
  <c r="C325" i="4"/>
  <c r="A325" i="4"/>
  <c r="C324" i="4"/>
  <c r="A324" i="4"/>
  <c r="C323" i="4"/>
  <c r="A323" i="4"/>
  <c r="C322" i="4"/>
  <c r="A322" i="4"/>
  <c r="C321" i="4"/>
  <c r="A321" i="4"/>
  <c r="C320" i="4"/>
  <c r="A320" i="4"/>
  <c r="C319" i="4"/>
  <c r="A319" i="4"/>
  <c r="C318" i="4"/>
  <c r="A318" i="4"/>
  <c r="C317" i="4"/>
  <c r="A317" i="4"/>
  <c r="C316" i="4"/>
  <c r="A316" i="4"/>
  <c r="C315" i="4"/>
  <c r="A315" i="4"/>
  <c r="C314" i="4"/>
  <c r="A314" i="4"/>
  <c r="C313" i="4"/>
  <c r="A313" i="4"/>
  <c r="C312" i="4"/>
  <c r="A312" i="4"/>
  <c r="C311" i="4"/>
  <c r="A311" i="4"/>
  <c r="C310" i="4"/>
  <c r="A310" i="4"/>
  <c r="C309" i="4"/>
  <c r="A309" i="4"/>
  <c r="C308" i="4"/>
  <c r="A308" i="4"/>
  <c r="C307" i="4"/>
  <c r="A307" i="4"/>
  <c r="C306" i="4"/>
  <c r="A306" i="4"/>
  <c r="C305" i="4"/>
  <c r="A305" i="4"/>
  <c r="C304" i="4"/>
  <c r="A304" i="4"/>
  <c r="C303" i="4"/>
  <c r="A303" i="4"/>
  <c r="C302" i="4"/>
  <c r="A302" i="4"/>
  <c r="C301" i="4"/>
  <c r="A301" i="4"/>
  <c r="C300" i="4"/>
  <c r="A300" i="4"/>
  <c r="C299" i="4"/>
  <c r="A299" i="4"/>
  <c r="C298" i="4"/>
  <c r="A298" i="4"/>
  <c r="C297" i="4"/>
  <c r="A297" i="4"/>
  <c r="C296" i="4"/>
  <c r="A296" i="4"/>
  <c r="C295" i="4"/>
  <c r="A295" i="4"/>
  <c r="C294" i="4"/>
  <c r="A294" i="4"/>
  <c r="C293" i="4"/>
  <c r="A293" i="4"/>
  <c r="C292" i="4"/>
  <c r="A292" i="4"/>
  <c r="C291" i="4"/>
  <c r="A291" i="4"/>
  <c r="C290" i="4"/>
  <c r="A290" i="4"/>
  <c r="C289" i="4"/>
  <c r="A289" i="4"/>
  <c r="C288" i="4"/>
  <c r="A288" i="4"/>
  <c r="C287" i="4"/>
  <c r="A287" i="4"/>
  <c r="C286" i="4"/>
  <c r="A286" i="4"/>
  <c r="C285" i="4"/>
  <c r="A285" i="4"/>
  <c r="C284" i="4"/>
  <c r="A284" i="4"/>
  <c r="C283" i="4"/>
  <c r="A283" i="4"/>
  <c r="C282" i="4"/>
  <c r="A282" i="4"/>
  <c r="C281" i="4"/>
  <c r="A281" i="4"/>
  <c r="C280" i="4"/>
  <c r="A280" i="4"/>
  <c r="C279" i="4"/>
  <c r="A279" i="4"/>
  <c r="C278" i="4"/>
  <c r="A278" i="4"/>
  <c r="C277" i="4"/>
  <c r="A277" i="4"/>
  <c r="C276" i="4"/>
  <c r="A276" i="4"/>
  <c r="C275" i="4"/>
  <c r="A275" i="4"/>
  <c r="C274" i="4"/>
  <c r="A274" i="4"/>
  <c r="C273" i="4"/>
  <c r="A273" i="4"/>
  <c r="C272" i="4"/>
  <c r="A272" i="4"/>
  <c r="C271" i="4"/>
  <c r="A271" i="4"/>
  <c r="C270" i="4"/>
  <c r="A270" i="4"/>
  <c r="C269" i="4"/>
  <c r="A269" i="4"/>
  <c r="C268" i="4"/>
  <c r="A268" i="4"/>
  <c r="C267" i="4"/>
  <c r="A267" i="4"/>
  <c r="C266" i="4"/>
  <c r="A266" i="4"/>
  <c r="C265" i="4"/>
  <c r="A265" i="4"/>
  <c r="C264" i="4"/>
  <c r="A264" i="4"/>
  <c r="C263" i="4"/>
  <c r="A263" i="4"/>
  <c r="C262" i="4"/>
  <c r="A262" i="4"/>
  <c r="C261" i="4"/>
  <c r="A261" i="4"/>
  <c r="C260" i="4"/>
  <c r="A260" i="4"/>
  <c r="C259" i="4"/>
  <c r="A259" i="4"/>
  <c r="C258" i="4"/>
  <c r="A258" i="4"/>
  <c r="C257" i="4"/>
  <c r="A257" i="4"/>
  <c r="C256" i="4"/>
  <c r="A256" i="4"/>
  <c r="C255" i="4"/>
  <c r="A255" i="4"/>
  <c r="C254" i="4"/>
  <c r="A254" i="4"/>
  <c r="C253" i="4"/>
  <c r="A253" i="4"/>
  <c r="C252" i="4"/>
  <c r="A252" i="4"/>
  <c r="C251" i="4"/>
  <c r="A251" i="4"/>
  <c r="C250" i="4"/>
  <c r="A250" i="4"/>
  <c r="C249" i="4"/>
  <c r="A249" i="4"/>
  <c r="C248" i="4"/>
  <c r="A248" i="4"/>
  <c r="C247" i="4"/>
  <c r="A247" i="4"/>
  <c r="C246" i="4"/>
  <c r="A246" i="4"/>
  <c r="C244" i="4"/>
  <c r="A244" i="4"/>
  <c r="C243" i="4"/>
  <c r="A243" i="4"/>
  <c r="C242" i="4"/>
  <c r="A242" i="4"/>
  <c r="C241" i="4"/>
  <c r="A241" i="4"/>
  <c r="C240" i="4"/>
  <c r="A240" i="4"/>
  <c r="C239" i="4"/>
  <c r="A239" i="4"/>
  <c r="C238" i="4"/>
  <c r="A238" i="4"/>
  <c r="C237" i="4"/>
  <c r="A237" i="4"/>
  <c r="C236" i="4"/>
  <c r="A236" i="4"/>
  <c r="C235" i="4"/>
  <c r="A235" i="4"/>
  <c r="C234" i="4"/>
  <c r="A234" i="4"/>
  <c r="C233" i="4"/>
  <c r="A233" i="4"/>
  <c r="C232" i="4"/>
  <c r="A232" i="4"/>
  <c r="C231" i="4"/>
  <c r="A231" i="4"/>
  <c r="C230" i="4"/>
  <c r="A230" i="4"/>
  <c r="C229" i="4"/>
  <c r="A229" i="4"/>
  <c r="C228" i="4"/>
  <c r="A228" i="4"/>
  <c r="C227" i="4"/>
  <c r="A227" i="4"/>
  <c r="C226" i="4"/>
  <c r="A226" i="4"/>
  <c r="C225" i="4"/>
  <c r="A225" i="4"/>
  <c r="C224" i="4"/>
  <c r="A224" i="4"/>
  <c r="C223" i="4"/>
  <c r="A223" i="4"/>
  <c r="C222" i="4"/>
  <c r="A222" i="4"/>
  <c r="C221" i="4"/>
  <c r="A221" i="4"/>
  <c r="C220" i="4"/>
  <c r="A220" i="4"/>
  <c r="C219" i="4"/>
  <c r="A219" i="4"/>
  <c r="C218" i="4"/>
  <c r="A218" i="4"/>
  <c r="C217" i="4"/>
  <c r="A217" i="4"/>
  <c r="C216" i="4"/>
  <c r="A216" i="4"/>
  <c r="C215" i="4"/>
  <c r="A215" i="4"/>
  <c r="C214" i="4"/>
  <c r="A214" i="4"/>
  <c r="C213" i="4"/>
  <c r="A213" i="4"/>
  <c r="C212" i="4"/>
  <c r="A212" i="4"/>
  <c r="C211" i="4"/>
  <c r="A211" i="4"/>
  <c r="C210" i="4"/>
  <c r="A210" i="4"/>
  <c r="C209" i="4"/>
  <c r="A209" i="4"/>
  <c r="C208" i="4"/>
  <c r="A208" i="4"/>
  <c r="C207" i="4"/>
  <c r="A207" i="4"/>
  <c r="C206" i="4"/>
  <c r="A206" i="4"/>
  <c r="C205" i="4"/>
  <c r="A205" i="4"/>
  <c r="C204" i="4"/>
  <c r="A204" i="4"/>
  <c r="C203" i="4"/>
  <c r="A203" i="4"/>
  <c r="C202" i="4"/>
  <c r="A202" i="4"/>
  <c r="C201" i="4"/>
  <c r="A201" i="4"/>
  <c r="C200" i="4"/>
  <c r="A200" i="4"/>
  <c r="C199" i="4"/>
  <c r="A199" i="4"/>
  <c r="C198" i="4"/>
  <c r="A198" i="4"/>
  <c r="C197" i="4"/>
  <c r="A197" i="4"/>
  <c r="C196" i="4"/>
  <c r="A196" i="4"/>
  <c r="C195" i="4"/>
  <c r="A195" i="4"/>
  <c r="C194" i="4"/>
  <c r="A194" i="4"/>
  <c r="C193" i="4"/>
  <c r="A193" i="4"/>
  <c r="C192" i="4"/>
  <c r="A192" i="4"/>
  <c r="C191" i="4"/>
  <c r="A191" i="4"/>
  <c r="C190" i="4"/>
  <c r="A190" i="4"/>
  <c r="C189" i="4"/>
  <c r="A189" i="4"/>
  <c r="C188" i="4"/>
  <c r="A188" i="4"/>
  <c r="C187" i="4"/>
  <c r="A187" i="4"/>
  <c r="C186" i="4"/>
  <c r="A186" i="4"/>
  <c r="C185" i="4"/>
  <c r="A185" i="4"/>
  <c r="C184" i="4"/>
  <c r="A184" i="4"/>
  <c r="C183" i="4"/>
  <c r="A183" i="4"/>
  <c r="C182" i="4"/>
  <c r="A182" i="4"/>
  <c r="C181" i="4"/>
  <c r="A181" i="4"/>
  <c r="C180" i="4"/>
  <c r="A180" i="4"/>
  <c r="C179" i="4"/>
  <c r="A179" i="4"/>
  <c r="C178" i="4"/>
  <c r="A178" i="4"/>
  <c r="C177" i="4"/>
  <c r="A177" i="4"/>
  <c r="C176" i="4"/>
  <c r="A176" i="4"/>
  <c r="C175" i="4"/>
  <c r="A175" i="4"/>
  <c r="C174" i="4"/>
  <c r="A174" i="4"/>
  <c r="C173" i="4"/>
  <c r="A173" i="4"/>
  <c r="C172" i="4"/>
  <c r="A172" i="4"/>
  <c r="C171" i="4"/>
  <c r="A171" i="4"/>
  <c r="C170" i="4"/>
  <c r="A170" i="4"/>
  <c r="C169" i="4"/>
  <c r="A169" i="4"/>
  <c r="C168" i="4"/>
  <c r="A168" i="4"/>
  <c r="C167" i="4"/>
  <c r="A167" i="4"/>
  <c r="C166" i="4"/>
  <c r="A166" i="4"/>
  <c r="C165" i="4"/>
  <c r="A165" i="4"/>
  <c r="C164" i="4"/>
  <c r="A164" i="4"/>
  <c r="C163" i="4"/>
  <c r="A163" i="4"/>
  <c r="C162" i="4"/>
  <c r="A162" i="4"/>
  <c r="C161" i="4"/>
  <c r="A161" i="4"/>
  <c r="C160" i="4"/>
  <c r="A160" i="4"/>
  <c r="C159" i="4"/>
  <c r="A159" i="4"/>
  <c r="C158" i="4"/>
  <c r="A158" i="4"/>
  <c r="C157" i="4"/>
  <c r="A157" i="4"/>
  <c r="C156" i="4"/>
  <c r="A156" i="4"/>
  <c r="C155" i="4"/>
  <c r="A155" i="4"/>
  <c r="C154" i="4"/>
  <c r="A154" i="4"/>
  <c r="C153" i="4"/>
  <c r="A153" i="4"/>
  <c r="C152" i="4"/>
  <c r="A152" i="4"/>
  <c r="C151" i="4"/>
  <c r="A151" i="4"/>
  <c r="C150" i="4"/>
  <c r="A150" i="4"/>
  <c r="C149" i="4"/>
  <c r="A149" i="4"/>
  <c r="C148" i="4"/>
  <c r="A148" i="4"/>
  <c r="C147" i="4"/>
  <c r="A147" i="4"/>
  <c r="C146" i="4"/>
  <c r="A146" i="4"/>
  <c r="C145" i="4"/>
  <c r="A145" i="4"/>
  <c r="C144" i="4"/>
  <c r="A144" i="4"/>
  <c r="C143" i="4"/>
  <c r="A143" i="4"/>
  <c r="C142" i="4"/>
  <c r="A142" i="4"/>
  <c r="C141" i="4"/>
  <c r="A141" i="4"/>
  <c r="C140" i="4"/>
  <c r="A140" i="4"/>
  <c r="C139" i="4"/>
  <c r="A139" i="4"/>
  <c r="C138" i="4"/>
  <c r="A138" i="4"/>
  <c r="C137" i="4"/>
  <c r="A137" i="4"/>
  <c r="C136" i="4"/>
  <c r="A136" i="4"/>
  <c r="C135" i="4"/>
  <c r="A135" i="4"/>
  <c r="C134" i="4"/>
  <c r="A134" i="4"/>
  <c r="C133" i="4"/>
  <c r="A133" i="4"/>
  <c r="C132" i="4"/>
  <c r="A132" i="4"/>
  <c r="C131" i="4"/>
  <c r="A131" i="4"/>
  <c r="C130" i="4"/>
  <c r="A130" i="4"/>
  <c r="C129" i="4"/>
  <c r="A129" i="4"/>
  <c r="C128" i="4"/>
  <c r="A128" i="4"/>
  <c r="C127" i="4"/>
  <c r="A127" i="4"/>
  <c r="C126" i="4"/>
  <c r="A126" i="4"/>
  <c r="C125" i="4"/>
  <c r="A125" i="4"/>
  <c r="C124" i="4"/>
  <c r="A124" i="4"/>
  <c r="C123" i="4"/>
  <c r="A123" i="4"/>
  <c r="C122" i="4"/>
  <c r="A122" i="4"/>
  <c r="C121" i="4"/>
  <c r="A121" i="4"/>
  <c r="C120" i="4"/>
  <c r="A120" i="4"/>
  <c r="C119" i="4"/>
  <c r="A119" i="4"/>
  <c r="C118" i="4"/>
  <c r="A118" i="4"/>
  <c r="C117" i="4"/>
  <c r="A117" i="4"/>
  <c r="C116" i="4"/>
  <c r="A116" i="4"/>
  <c r="C115" i="4"/>
  <c r="A115" i="4"/>
  <c r="C114" i="4"/>
  <c r="A114" i="4"/>
  <c r="C113" i="4"/>
  <c r="A113" i="4"/>
  <c r="C112" i="4"/>
  <c r="A112" i="4"/>
  <c r="C111" i="4"/>
  <c r="A111" i="4"/>
  <c r="C110" i="4"/>
  <c r="A110" i="4"/>
  <c r="C109" i="4"/>
  <c r="A109" i="4"/>
  <c r="C108" i="4"/>
  <c r="A108" i="4"/>
  <c r="C107" i="4"/>
  <c r="A107" i="4"/>
  <c r="C106" i="4"/>
  <c r="A106" i="4"/>
  <c r="C105" i="4"/>
  <c r="A105" i="4"/>
  <c r="C104" i="4"/>
  <c r="A104" i="4"/>
  <c r="C103" i="4"/>
  <c r="A103" i="4"/>
  <c r="C102" i="4"/>
  <c r="A102" i="4"/>
  <c r="C101" i="4"/>
  <c r="A101" i="4"/>
  <c r="C100" i="4"/>
  <c r="A100" i="4"/>
  <c r="C99" i="4"/>
  <c r="A99" i="4"/>
  <c r="C98" i="4"/>
  <c r="A98" i="4"/>
  <c r="C97" i="4"/>
  <c r="A97" i="4"/>
  <c r="C96" i="4"/>
  <c r="A96" i="4"/>
  <c r="C95" i="4"/>
  <c r="A95" i="4"/>
  <c r="C94" i="4"/>
  <c r="A94" i="4"/>
  <c r="C93" i="4"/>
  <c r="A93" i="4"/>
  <c r="C92" i="4"/>
  <c r="A92" i="4"/>
  <c r="C91" i="4"/>
  <c r="A91" i="4"/>
  <c r="C90" i="4"/>
  <c r="A90" i="4"/>
  <c r="C89" i="4"/>
  <c r="A89" i="4"/>
  <c r="C88" i="4"/>
  <c r="A88" i="4"/>
  <c r="C87" i="4"/>
  <c r="A87" i="4"/>
  <c r="C86" i="4"/>
  <c r="A86" i="4"/>
  <c r="C85" i="4"/>
  <c r="A85" i="4"/>
  <c r="C84" i="4"/>
  <c r="A84" i="4"/>
  <c r="C83" i="4"/>
  <c r="A83" i="4"/>
  <c r="C82" i="4"/>
  <c r="A82" i="4"/>
  <c r="C81" i="4"/>
  <c r="A81" i="4"/>
  <c r="C80" i="4"/>
  <c r="A80" i="4"/>
  <c r="C79" i="4"/>
  <c r="A79" i="4"/>
  <c r="C78" i="4"/>
  <c r="A78" i="4"/>
  <c r="C77" i="4"/>
  <c r="A77" i="4"/>
  <c r="C76" i="4"/>
  <c r="A76" i="4"/>
  <c r="C75" i="4"/>
  <c r="A75" i="4"/>
  <c r="C74" i="4"/>
  <c r="A74" i="4"/>
  <c r="C73" i="4"/>
  <c r="A73" i="4"/>
  <c r="C72" i="4"/>
  <c r="A72" i="4"/>
  <c r="C71" i="4"/>
  <c r="A71" i="4"/>
  <c r="C70" i="4"/>
  <c r="A70" i="4"/>
  <c r="C69" i="4"/>
  <c r="A69" i="4"/>
  <c r="C68" i="4"/>
  <c r="A68" i="4"/>
  <c r="C67" i="4"/>
  <c r="A67" i="4"/>
  <c r="C66" i="4"/>
  <c r="A66" i="4"/>
  <c r="C65" i="4"/>
  <c r="A65" i="4"/>
  <c r="C64" i="4"/>
  <c r="A64" i="4"/>
  <c r="C63" i="4"/>
  <c r="A63" i="4"/>
  <c r="C62" i="4"/>
  <c r="A62" i="4"/>
  <c r="C61" i="4"/>
  <c r="A61" i="4"/>
  <c r="C60" i="4"/>
  <c r="A60" i="4"/>
  <c r="C59" i="4"/>
  <c r="A59" i="4"/>
  <c r="C58" i="4"/>
  <c r="A58" i="4"/>
  <c r="C57" i="4"/>
  <c r="A57" i="4"/>
  <c r="C56" i="4"/>
  <c r="A56" i="4"/>
  <c r="C55" i="4"/>
  <c r="A55" i="4"/>
  <c r="C54" i="4"/>
  <c r="A54" i="4"/>
  <c r="C53" i="4"/>
  <c r="A53" i="4"/>
  <c r="C52" i="4"/>
  <c r="A52" i="4"/>
  <c r="C51" i="4"/>
  <c r="A51" i="4"/>
  <c r="C50" i="4"/>
  <c r="A50" i="4"/>
  <c r="C49" i="4"/>
  <c r="A49" i="4"/>
  <c r="C48" i="4"/>
  <c r="A48" i="4"/>
  <c r="C47" i="4"/>
  <c r="A47" i="4"/>
  <c r="C46" i="4"/>
  <c r="A46" i="4"/>
  <c r="C45" i="4"/>
  <c r="A45" i="4"/>
  <c r="C44" i="4"/>
  <c r="A44" i="4"/>
  <c r="C43" i="4"/>
  <c r="A43" i="4"/>
  <c r="C42" i="4"/>
  <c r="A42" i="4"/>
  <c r="C41" i="4"/>
  <c r="A41" i="4"/>
  <c r="C40" i="4"/>
  <c r="A40" i="4"/>
  <c r="C39" i="4"/>
  <c r="A39" i="4"/>
  <c r="C38" i="4"/>
  <c r="A38" i="4"/>
  <c r="C37" i="4"/>
  <c r="A37" i="4"/>
  <c r="C36" i="4"/>
  <c r="A36" i="4"/>
  <c r="C35" i="4"/>
  <c r="A35" i="4"/>
  <c r="C34" i="4"/>
  <c r="A34" i="4"/>
  <c r="C33" i="4"/>
  <c r="A33" i="4"/>
  <c r="C32" i="4"/>
  <c r="A32" i="4"/>
  <c r="C31" i="4"/>
  <c r="A31" i="4"/>
  <c r="C30" i="4"/>
  <c r="A30" i="4"/>
  <c r="C29" i="4"/>
  <c r="A29" i="4"/>
  <c r="C28" i="4"/>
  <c r="A28" i="4"/>
  <c r="C27" i="4"/>
  <c r="A27" i="4"/>
  <c r="C26" i="4"/>
  <c r="A26" i="4"/>
  <c r="C25" i="4"/>
  <c r="A25" i="4"/>
  <c r="C24" i="4"/>
  <c r="A24" i="4"/>
  <c r="C23" i="4"/>
  <c r="A23" i="4"/>
  <c r="C22" i="4"/>
  <c r="A22" i="4"/>
  <c r="C21" i="4"/>
  <c r="A21" i="4"/>
  <c r="C20" i="4"/>
  <c r="A20" i="4"/>
  <c r="C19" i="4"/>
  <c r="A19" i="4"/>
  <c r="C18" i="4"/>
  <c r="A18" i="4"/>
  <c r="C17" i="4"/>
  <c r="A17" i="4"/>
  <c r="C16" i="4"/>
  <c r="A16" i="4"/>
  <c r="C15" i="4"/>
  <c r="A15" i="4"/>
  <c r="C14" i="4"/>
  <c r="A14" i="4"/>
  <c r="C13" i="4"/>
  <c r="A13" i="4"/>
  <c r="C12" i="4"/>
  <c r="A12" i="4"/>
  <c r="C245" i="4"/>
  <c r="A245" i="4"/>
  <c r="C11" i="4"/>
  <c r="A11" i="4"/>
  <c r="C10" i="4"/>
  <c r="A10" i="4"/>
  <c r="C9" i="4"/>
  <c r="A9" i="4"/>
  <c r="C8" i="4"/>
  <c r="A8" i="4"/>
  <c r="C7" i="4"/>
  <c r="A7" i="4"/>
  <c r="C6" i="4"/>
  <c r="A6" i="4"/>
  <c r="C5" i="4"/>
  <c r="A5" i="4"/>
  <c r="C4" i="4"/>
  <c r="A4" i="4"/>
  <c r="C3" i="4"/>
  <c r="A3" i="4"/>
  <c r="C2" i="4"/>
  <c r="A2" i="4"/>
</calcChain>
</file>

<file path=xl/sharedStrings.xml><?xml version="1.0" encoding="utf-8"?>
<sst xmlns="http://schemas.openxmlformats.org/spreadsheetml/2006/main" count="2635" uniqueCount="657">
  <si>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</si>
  <si>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</si>
  <si>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</si>
  <si>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</si>
  <si>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</si>
  <si>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Organi istituzionali</t>
  </si>
  <si>
    <t>1.03.02.01.002</t>
  </si>
  <si>
    <t>Organi istituzionali dell'amministrazione - Rimborsi</t>
  </si>
  <si>
    <t xml:space="preserve">GRUPPO CONSILIARE CENTRO DEMOCRATICO - DIRITTI E LIBERTA' PER ZINGARETTI </t>
  </si>
  <si>
    <t xml:space="preserve">ISTITUTO POLIGRAFICO E ZECCA DELLO STATO </t>
  </si>
  <si>
    <t>1.03.02.16.001</t>
  </si>
  <si>
    <t>Pubblicazione bandi di gara</t>
  </si>
  <si>
    <t xml:space="preserve">PIEMME SPA </t>
  </si>
  <si>
    <t xml:space="preserve">ENI S.P.A.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</si>
  <si>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</si>
  <si>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</si>
  <si>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</si>
  <si>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</si>
  <si>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</si>
  <si>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</si>
  <si>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</si>
  <si>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</si>
  <si>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</si>
  <si>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</si>
  <si>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</si>
  <si>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</si>
  <si>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</si>
  <si>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</si>
  <si>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1.03.02.99.999</t>
  </si>
  <si>
    <t>Altri servizi diversi n.a.c.</t>
  </si>
  <si>
    <t xml:space="preserve">COMUNE DI CASTEL SAN PIETRO ROMANO </t>
  </si>
  <si>
    <t>1.04.01.02.003</t>
  </si>
  <si>
    <t>Trasferimenti correnti a Comuni</t>
  </si>
  <si>
    <t xml:space="preserve">COMUNE DI VALMONTONE </t>
  </si>
  <si>
    <t xml:space="preserve">COMUNE DI TIVOLI </t>
  </si>
  <si>
    <t xml:space="preserve">COMUNE DI ROCCA SANTO STEFANO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</si>
  <si>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</si>
  <si>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</si>
  <si>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</si>
  <si>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</si>
  <si>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MARROCCO ELEVATORS SRL </t>
  </si>
  <si>
    <t>1.03.02.09.004</t>
  </si>
  <si>
    <t>Manutenzione ordinaria e riparazioni di impianti e macchinari</t>
  </si>
  <si>
    <t>1.03.01.02.999</t>
  </si>
  <si>
    <t>Altri beni e materiali di consumo n.a.c.</t>
  </si>
  <si>
    <t xml:space="preserve">ADNKRONOS SPA </t>
  </si>
  <si>
    <t>1.03.02.02.004</t>
  </si>
  <si>
    <t xml:space="preserve">EDIROMA SRL </t>
  </si>
  <si>
    <t xml:space="preserve">ENGIE SERVIZI SPA </t>
  </si>
  <si>
    <t xml:space="preserve">DATA ACCESS CONSULTING SRL </t>
  </si>
  <si>
    <t>Ufficio tecnico</t>
  </si>
  <si>
    <t>2.02.03.02.001</t>
  </si>
  <si>
    <t>Sviluppo software e manutenzione evolutiva</t>
  </si>
  <si>
    <t xml:space="preserve">ROMA MULTISERVIZI SPA </t>
  </si>
  <si>
    <t>1.03.02.09.012</t>
  </si>
  <si>
    <t>Manutenzione ordinaria e riparazioni di terreni e beni materiali non prodotti</t>
  </si>
  <si>
    <t xml:space="preserve">A.MANZONI &amp; C. SPA 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</si>
  <si>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</si>
  <si>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</si>
  <si>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</si>
  <si>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</si>
  <si>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</si>
  <si>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1.03.02.02.999</t>
  </si>
  <si>
    <t xml:space="preserve">COMUNE DI MONTE PORZIO CATONE </t>
  </si>
  <si>
    <t xml:space="preserve">COMUNE DI FILETTINO </t>
  </si>
  <si>
    <t>LAVITOLA GIOVANNI ANTONIO</t>
  </si>
  <si>
    <t>7.01.99.03.001</t>
  </si>
  <si>
    <t>Costituzione fondi economali e carte aziendali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</si>
  <si>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</si>
  <si>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</si>
  <si>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</si>
  <si>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</si>
  <si>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</si>
  <si>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</si>
  <si>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</si>
  <si>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WOLTERS KLUWER ITALIA SRL </t>
  </si>
  <si>
    <t xml:space="preserve">MAGGIOLI EDITORE SPA </t>
  </si>
  <si>
    <t xml:space="preserve">OLIVETTI SPA </t>
  </si>
  <si>
    <t>1.03.02.07.008</t>
  </si>
  <si>
    <t>Noleggi di impianti e macchinari</t>
  </si>
  <si>
    <t xml:space="preserve">AMA SPA-AZIENDA MUNICIPALE AMBIENTE </t>
  </si>
  <si>
    <t>1.02.01.06.001</t>
  </si>
  <si>
    <t>Tassa e/o tariffa smaltimento rifiuti solidi urbani</t>
  </si>
  <si>
    <t xml:space="preserve">COMUNE DI GERANO </t>
  </si>
  <si>
    <t xml:space="preserve">COMUNE DI BROCCOSTELLA </t>
  </si>
  <si>
    <t xml:space="preserve">COMUNE DI AQUINO </t>
  </si>
  <si>
    <t xml:space="preserve">COMUNE DI VITERBO </t>
  </si>
  <si>
    <t xml:space="preserve">ARVAL SERVICE LEASE ITALIA SPA </t>
  </si>
  <si>
    <t>1.03.02.07.002</t>
  </si>
  <si>
    <t>Noleggi di mezzi di trasporto</t>
  </si>
  <si>
    <t xml:space="preserve">LAND SRL </t>
  </si>
  <si>
    <t>1.03.02.05.001</t>
  </si>
  <si>
    <t>Telefonia fissa</t>
  </si>
  <si>
    <t xml:space="preserve">CNH INDUSTRIAL FS S.A. </t>
  </si>
  <si>
    <t>1.03.02.08.001</t>
  </si>
  <si>
    <t>Leasing operativo di mezzi di trasporto</t>
  </si>
  <si>
    <t xml:space="preserve">ANSA - AGENZIA NAZIONALE STAMPA ASSOCIATA SOCIETA COOPERATIVA 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</si>
  <si>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</si>
  <si>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</si>
  <si>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</si>
  <si>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</si>
  <si>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</si>
  <si>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 xml:space="preserve">ALD AUTOMOTIVE ITALIA SRL </t>
  </si>
  <si>
    <t xml:space="preserve">ASKA NEWS SPA </t>
  </si>
  <si>
    <t xml:space="preserve">COMUNE DI SAMBUCI </t>
  </si>
  <si>
    <t xml:space="preserve">COMUNE DI ANGUILLARA SABAZIA </t>
  </si>
  <si>
    <t xml:space="preserve">COMUNE DI AMASENO </t>
  </si>
  <si>
    <t xml:space="preserve">TELEPASS S.P.A </t>
  </si>
  <si>
    <t xml:space="preserve">AUTOSTRADE PER L'ITALIA S.P.A. </t>
  </si>
  <si>
    <t xml:space="preserve">CCG SRL </t>
  </si>
  <si>
    <t>1.03.01.02.006</t>
  </si>
  <si>
    <t>Materiale informatico</t>
  </si>
  <si>
    <t xml:space="preserve">GALA SPA </t>
  </si>
  <si>
    <t>1.03.02.05.004</t>
  </si>
  <si>
    <t>Energia elettrica</t>
  </si>
  <si>
    <t>PALOMBO BENEDETTA</t>
  </si>
  <si>
    <t xml:space="preserve">ACEA ATO2 S.P.A. </t>
  </si>
  <si>
    <t>1.03.02.05.005</t>
  </si>
  <si>
    <t>Acqua</t>
  </si>
  <si>
    <t>D'ANDRIA FRANCESCA</t>
  </si>
  <si>
    <t>GRILLO FORTUNATA NADIA</t>
  </si>
  <si>
    <t>CASU LEONARDO</t>
  </si>
  <si>
    <t xml:space="preserve">QUI!GROUP SPA </t>
  </si>
  <si>
    <t>1.01.01.02.002</t>
  </si>
  <si>
    <t>Buoni pasto</t>
  </si>
  <si>
    <t xml:space="preserve">RICOH ITALIA SRL </t>
  </si>
  <si>
    <t>1.03.02.09.006</t>
  </si>
  <si>
    <t>Manutenzione ordinaria e riparazioni di macchine per ufficio</t>
  </si>
  <si>
    <t xml:space="preserve">ESTRA ENERGIE SRL </t>
  </si>
  <si>
    <t>1.03.02.05.006</t>
  </si>
  <si>
    <t>Gas</t>
  </si>
  <si>
    <t>1.03.02.13.999</t>
  </si>
  <si>
    <t>Altri servizi ausiliari n.a.c.</t>
  </si>
  <si>
    <t>LA MONTAGNA MARCO</t>
  </si>
  <si>
    <t>GENTILI IVAN</t>
  </si>
  <si>
    <t>1.03.02.07.006</t>
  </si>
  <si>
    <t>Licenze d'uso per software</t>
  </si>
  <si>
    <t xml:space="preserve">LA RIBALTA -CENTRO STUDI ENRICO MARIA SALERNO </t>
  </si>
  <si>
    <t xml:space="preserve">CONSORZIO STABILE ISTANT SERVICE </t>
  </si>
  <si>
    <t>1.03.02.13.002</t>
  </si>
  <si>
    <t>Servizi di pulizia e lavanderia</t>
  </si>
  <si>
    <t>PICCIONI ANDREA</t>
  </si>
  <si>
    <t>1.04.01.02.008</t>
  </si>
  <si>
    <t>BIZZARRI ANTONIO</t>
  </si>
  <si>
    <t xml:space="preserve">RCS MEDIAGROUP SPA 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</si>
  <si>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</si>
  <si>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</si>
  <si>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</si>
  <si>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</si>
  <si>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</si>
  <si>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</si>
  <si>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</si>
  <si>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</si>
  <si>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</si>
  <si>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</si>
  <si>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</si>
  <si>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</si>
  <si>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</si>
  <si>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Altre spese per relazioni pubbliche, convegni e mostre, pubblicità  n.a.c</t>
  </si>
  <si>
    <t>Trasferimenti correnti a Università </t>
  </si>
  <si>
    <t xml:space="preserve">GRUPPO CONSILIARE MOVIMENTO NAZIONALE PER LA SOVRANITA' </t>
  </si>
  <si>
    <t xml:space="preserve">AGENZIA DELLE ENTRATE </t>
  </si>
  <si>
    <t xml:space="preserve">GRUPPO CONSILIARE CUORITALIANI </t>
  </si>
  <si>
    <t>MONFORTE VINCENZO</t>
  </si>
  <si>
    <t>ROSSINI MARCO</t>
  </si>
  <si>
    <t>NAPOLITANO SIMONA</t>
  </si>
  <si>
    <t>1.03.02.13.003</t>
  </si>
  <si>
    <t>Trasporti, traslochi e facchinaggio</t>
  </si>
  <si>
    <t xml:space="preserve">FIROTEK SRL </t>
  </si>
  <si>
    <t>1.03.02.16.002</t>
  </si>
  <si>
    <t>Spese postali</t>
  </si>
  <si>
    <t>1.03.02.09.008</t>
  </si>
  <si>
    <t>Manutenzione ordinaria e riparazioni di beni immobili</t>
  </si>
  <si>
    <t xml:space="preserve">SOLMAR COSTRUZIONI SRL </t>
  </si>
  <si>
    <t xml:space="preserve">RAI RADIOTELEVISIONE ITALIANA SPA </t>
  </si>
  <si>
    <t xml:space="preserve">COMUNE DI ROCCA PRIORA </t>
  </si>
  <si>
    <t xml:space="preserve">ENOVA SRL </t>
  </si>
  <si>
    <t>1.03.02.05.007</t>
  </si>
  <si>
    <t>Spese di condominio</t>
  </si>
  <si>
    <t xml:space="preserve">CONDOMINIO DI VIA L.CARO 67 </t>
  </si>
  <si>
    <t xml:space="preserve">COMUNE DI GORGA </t>
  </si>
  <si>
    <t xml:space="preserve">COMUNE DI ROCCA CANTERANO </t>
  </si>
  <si>
    <t xml:space="preserve">COMUNE DI MONTEROSI </t>
  </si>
  <si>
    <t xml:space="preserve">COMUNE DI SAN LORENZO NUOVO </t>
  </si>
  <si>
    <t xml:space="preserve">COMUNE DI GIULIANO DI ROMA </t>
  </si>
  <si>
    <t xml:space="preserve">COMUNE DI ARSOLI </t>
  </si>
  <si>
    <t xml:space="preserve">COMUNE DI CERVETERI </t>
  </si>
  <si>
    <t xml:space="preserve">COMUNE DI ALLUMIERE </t>
  </si>
  <si>
    <t xml:space="preserve">COMUNE DI GENAZZANO </t>
  </si>
  <si>
    <t xml:space="preserve">COMUNE DI COLONNA </t>
  </si>
  <si>
    <t xml:space="preserve">COMUNE DI ALATRI </t>
  </si>
  <si>
    <t xml:space="preserve">COMUNE DI SERMONETA </t>
  </si>
  <si>
    <t xml:space="preserve">COMUNE DI POMEZIA </t>
  </si>
  <si>
    <t xml:space="preserve">MICROSOFT SRL </t>
  </si>
  <si>
    <t xml:space="preserve">COMUNE DI ACUTO </t>
  </si>
  <si>
    <t xml:space="preserve">COMUNE DI CORENO AUSONIO </t>
  </si>
  <si>
    <t>FAVINO CARLO LUDOVICO</t>
  </si>
  <si>
    <t>PECORARIO LUIGI</t>
  </si>
  <si>
    <t>1.10.05.04.001</t>
  </si>
  <si>
    <t>Oneri da contenzioso</t>
  </si>
  <si>
    <t xml:space="preserve">FCS COMMUNICATIONS SRL </t>
  </si>
  <si>
    <t xml:space="preserve">COMUNE DI OLEVANO ROMANO </t>
  </si>
  <si>
    <t xml:space="preserve">COMUNE DI CARPINETO ROMANO </t>
  </si>
  <si>
    <t xml:space="preserve">COMUNE DI MARCELLINA </t>
  </si>
  <si>
    <t xml:space="preserve">COMUNE DI CAPRANICA PRENESTINA </t>
  </si>
  <si>
    <t xml:space="preserve">COMUNE DI ISOLA DEL LIRI </t>
  </si>
  <si>
    <t xml:space="preserve">COMUNE DI CASTIGLIONE IN TEVERINA </t>
  </si>
  <si>
    <t xml:space="preserve">COMUNE DI VIVARO ROMANO </t>
  </si>
  <si>
    <t xml:space="preserve">COMUNE DI RIANO </t>
  </si>
  <si>
    <t xml:space="preserve">COMUNE DI ARCINAZZO ROMANO </t>
  </si>
  <si>
    <t xml:space="preserve">COMUNE DI CICILIANO </t>
  </si>
  <si>
    <t xml:space="preserve">COMUNE DI CASTEL GANDOLFO </t>
  </si>
  <si>
    <t xml:space="preserve">COMUNE DI COLLE SAN MAGNO </t>
  </si>
  <si>
    <t xml:space="preserve">COMUNE DI ROIATE </t>
  </si>
  <si>
    <t xml:space="preserve">COMUNE DI GALLINARO </t>
  </si>
  <si>
    <t xml:space="preserve">COMUNE DI FONDI </t>
  </si>
  <si>
    <t>1.03.02.16.999</t>
  </si>
  <si>
    <t>Altre spese per servizi amministrativi</t>
  </si>
  <si>
    <t xml:space="preserve">ANAC AUTORITA' NAZIONALE ANTICORRUZIONE </t>
  </si>
  <si>
    <t xml:space="preserve">CONSIGLIERI REGIONALI </t>
  </si>
  <si>
    <t>1.10.05.01.001</t>
  </si>
  <si>
    <t>Spese dovute a sanzioni</t>
  </si>
  <si>
    <t xml:space="preserve">AZIENDA SANITARIA LOCALE RM 2 </t>
  </si>
  <si>
    <t xml:space="preserve">AZIENDA SANITARIA LOCALE RM 5 (EX ASL ROMA G) </t>
  </si>
  <si>
    <t xml:space="preserve">AZIENDA SANITARIA LOCALE RM 4 (EX ASL ROMA F) </t>
  </si>
  <si>
    <t xml:space="preserve">COMUNE DI ROVIANO </t>
  </si>
  <si>
    <t xml:space="preserve">COM.&amp;E.COMUNIC.&amp;EDITORIA SRL </t>
  </si>
  <si>
    <t xml:space="preserve">COMUNE DI CIAMPINO </t>
  </si>
  <si>
    <t xml:space="preserve">GRUPPO CONSILIARE INSIEME PER IL LAZIO </t>
  </si>
  <si>
    <t>1.03.01.02.009</t>
  </si>
  <si>
    <t>Beni per attività  di rappresentanza</t>
  </si>
  <si>
    <t xml:space="preserve">COMUNE DI MONTE SAN BIAGIO </t>
  </si>
  <si>
    <t xml:space="preserve">COMUNE DI RONCIGLIONE </t>
  </si>
  <si>
    <t xml:space="preserve">COMUNE DI PALESTRINA </t>
  </si>
  <si>
    <t xml:space="preserve">COMUNE DI RIETI </t>
  </si>
  <si>
    <t xml:space="preserve">GRUPPO CONSILIARE PARTITO SOCIALISTA ITALIANO </t>
  </si>
  <si>
    <t>1.04.01.02.009</t>
  </si>
  <si>
    <t>Trasferimenti correnti a Parchi nazionali e consorzi ed enti autonomi gestori di parchi e aree naturali protette</t>
  </si>
  <si>
    <t xml:space="preserve">COMUNE DI VIGNANELLO </t>
  </si>
  <si>
    <t xml:space="preserve">COMUNE DI GENZANO DI ROMA </t>
  </si>
  <si>
    <t xml:space="preserve">EDI.T. 2000 S.A.S. DI DI FAZIO GIORGIA </t>
  </si>
  <si>
    <t xml:space="preserve">COMUNE DI VEROLI </t>
  </si>
  <si>
    <t xml:space="preserve">COMUNE DI SAN GREGORIO DA SASSOLA </t>
  </si>
  <si>
    <t>PAG.FATT. N. 8_18 DEL 5.3.18</t>
  </si>
  <si>
    <t>GRUPPI CONSILIARI ART. 14- 'ASSUNZIONE DIRETTA DEL PERSONALE' MARZO 2018</t>
  </si>
  <si>
    <t>GRUPPI CONSILIARI ART. 14- CENTRO DEMOCRATICO - MARZO 2018</t>
  </si>
  <si>
    <t>GRUPPI CONSILIARI ART. 14- PARTITO SOCIALISTA ITALIANO - MARZO 2018</t>
  </si>
  <si>
    <t>GRUPPI CONSILIARI L.R. 28.6.13 ART. 11-'CONTRIBUTO AI GRUPPI CONSILIARI'-MARZO 2018</t>
  </si>
  <si>
    <t>RIMBORSI MARZO 2018</t>
  </si>
  <si>
    <t>INDENNITA' MARZO 2018</t>
  </si>
  <si>
    <t>DIARIA MARZO 2017</t>
  </si>
  <si>
    <t>PAG.FATT.N. 000008-2018-FTELETT DEL 6.2.18</t>
  </si>
  <si>
    <t>PAG.FATT. N. 7818000079 DEL 31.1.18</t>
  </si>
  <si>
    <t>PAG.FATT. N. 7818000107 DEL 28.2.18</t>
  </si>
  <si>
    <t>CONTRIBUTO 'FESTIVAL DELLA CANZONE POPOLARE D'AUTORE-PREMIO GIORGIO NATALETTI'</t>
  </si>
  <si>
    <t>Trasferimenti correnti a Consorzi di enti locali</t>
  </si>
  <si>
    <t>1.04.01.02.018</t>
  </si>
  <si>
    <t>CONTRIBUTO 'LE BUONE E ANTICHE TRADIZIONI'</t>
  </si>
  <si>
    <t>CONTRIBUTO 'NATALE E LUCI CON LA TOMBOLA VIVENTE VIGNANELLESE'</t>
  </si>
  <si>
    <t>CONTRIBUTO 'NATALE...IN PRIMA FILA'</t>
  </si>
  <si>
    <t>CONTRIBUTO 'SAGRA CALDARROSTA'</t>
  </si>
  <si>
    <t>CONTRIBUTO 'INCONTRO TRA LE CULTURE DEL LAZIO NELL'ANTICO ABITATO DI MONTERANO'</t>
  </si>
  <si>
    <t>CONTRIBUTO 'AGOSTO ROCCATANO 2017'</t>
  </si>
  <si>
    <t>CONTRIBUTO 'PALIO DI SANT'AGAPITO 2017'</t>
  </si>
  <si>
    <t>CONTRIBUTO 'XXXII SAGRA DELLA CARNE MAREMMANA E DEI PRODOTTI TIPICI LOCALI'</t>
  </si>
  <si>
    <t>CONTRIBUTO 'GALLINAROCK 2017-FESTIVAL NUOVI TALENTI-IX EDIZIONE'</t>
  </si>
  <si>
    <t>CONTRIBUTO 'GENTE NOSTRA-SAPORI LASCIATI-XV EDIZIONE'</t>
  </si>
  <si>
    <t>CONTRIBUTO 'FESTEGGIAMENTI PATRONALI 2017 IN ONORE DEL SANTO PATRONO SAN MAGNO V.M.'</t>
  </si>
  <si>
    <t>CONTRIBUTO '81^ SAGRA DELLE PESCHE'</t>
  </si>
  <si>
    <t>CONTRIBUTO 'UNA GIORNATA PARTICOLARE: PREMIO MARCELLO MASTROIANNI - SECONDA EDIZIONE'</t>
  </si>
  <si>
    <t>CONTRIBUTO 'I LUOGHI DELL'ANIMA:SEGNI E SOGNI DELL'UMANA AVVENTURA'</t>
  </si>
  <si>
    <t>CONTRIBUTO '53A EDIZIONE PALIO DELLE CONTRADE'</t>
  </si>
  <si>
    <t>CONTRIBUTO 'AGOSTO ASCREANO 2017'</t>
  </si>
  <si>
    <t>CONTRIBUTO 'UN'ESTATE INSIEME ANNO 2017'</t>
  </si>
  <si>
    <t>CONTRIBUTO 'XVI FESTIVAL NAZIONALE VALLECORSA IN SCENA TRANSITI TEATRALI'</t>
  </si>
  <si>
    <t>CONTRIBUTO '59A SAGRA DEL CESANESE'</t>
  </si>
  <si>
    <t>CONTRIBUTO 'MONTE SAN BIAGIO IN FESTA'</t>
  </si>
  <si>
    <t>PROGETTO 'AVRO' CURA DI TE'</t>
  </si>
  <si>
    <t>PAGAMENTO FATTURA N. 1218001211 DEL 16/02/2018</t>
  </si>
  <si>
    <t>PAGAMENTO FATTURA N. 2018003002 DEL 13.04.2018</t>
  </si>
  <si>
    <t>PAGAMENTO FATTURA N. 3410004711/2017</t>
  </si>
  <si>
    <t>PAG.FATT. N.2200002041 DEL 19.2.18 (COFELY)E N. 0005APA/2018 DEL  19.2.18 (BAGLIONI)-SALDO</t>
  </si>
  <si>
    <t>PAG.FATT. N.2200002041 DEL 19.2.18 (COFELY)E N. 0005APA/2018 DEL  19.2.18 (BAGLIONI)-PARTE</t>
  </si>
  <si>
    <t>PAGAMENTO ATTO DI ACCERTAMENTO N.13001706 (TELECOM)</t>
  </si>
  <si>
    <t>PAGAMENTO ATTO DI ACCERTAMENTO N. 13001706 -TELECOM</t>
  </si>
  <si>
    <t>PAGAMENTO FATTURAN. 3410000064 DEL 31/01/2018</t>
  </si>
  <si>
    <t>PAGAMENTO FATTURA N. 30222018P0000651252 DEL 31/01/2018</t>
  </si>
  <si>
    <t>PAGAMENTO FATTURA N.20018000493 DEL 23/01/2018</t>
  </si>
  <si>
    <t>PAGAMENTO FATTURA N. VE0003182018 DEL 31/01/2018</t>
  </si>
  <si>
    <t>PAG.FATT. N. 21 DEL 30.11.17</t>
  </si>
  <si>
    <t>PAG. FATT. N. 2200002514 DEL 28.2.18 (COFELY)E N.006PA/2018 DEL 28.2.18 (BAGLIONI)-SALDO</t>
  </si>
  <si>
    <t>PAG. FATT. N. 2200002514 DEL 28.2.18 (COFELY)E N.006PA/2018 DEL 28.2.18 (BAGLIONI)-PARTE</t>
  </si>
  <si>
    <t>PAG. FATT. N. 2200001564 DEL 8.2.18 (COFELY)E N.003PA/2018 DEL 31.1.18 (BAGLIONI)-SALDO</t>
  </si>
  <si>
    <t>PAG. FATT. N. 2200001564 DEL 8.2.18 (COFELY)E N.003PA/2018 DEL 31.1.18 (BAGLIONI)-PARTE</t>
  </si>
  <si>
    <t>PROGETTO 'A TE, CI PENSO IO!'</t>
  </si>
  <si>
    <t>PROGETTO 'COSTELLAZIONI FAMILIARI'</t>
  </si>
  <si>
    <t>PROGETTO 'A CHRISTMAS CAROL'</t>
  </si>
  <si>
    <t>PROGETTO 'SEMI D'AUTONOMIA-IL FUORI:USCITE ESPERENZIALI'</t>
  </si>
  <si>
    <t>PROGETTO 'CHANGE NOW'</t>
  </si>
  <si>
    <t>PROGETTO PRANZO DI NATALE REGINA COELI'</t>
  </si>
  <si>
    <t>PROGETTO APPRENDIMENTO ESPERIENZE E DETENZIONE'</t>
  </si>
  <si>
    <t>PROGETTO ' REBIBBIA 24-ARTE E LIBERTA' A 24 FOTOGRAMMI PS'</t>
  </si>
  <si>
    <t>PROGETTO 'UNA BIBLIOTECA AUTOGESTITA'</t>
  </si>
  <si>
    <t>PROGETTO 'VIDEAMO'</t>
  </si>
  <si>
    <t>PROGETTO 'FAMIGLIE UNITE OLTRE LE SBARRE'</t>
  </si>
  <si>
    <t>PROGETTO 'A MANO LIBERA'</t>
  </si>
  <si>
    <t>PROGETTO 'ANCHE IN CARCERE ARRIVANO BABBO NATALE E LA BEFANA'</t>
  </si>
  <si>
    <t>PROGETTO 'REBIBBIA 24 ORE-ARTE E LIBERTA' A 24 FOTOGRAMMI PS'</t>
  </si>
  <si>
    <t>PAGAMENTO PROGETTO 'BENESSERE ED INTEGRAZIONE ATTRAVERSO LE DANZE POPOLARI'</t>
  </si>
  <si>
    <t>PAGAMENTO PROGETTO 'DIDONE OLTRE IL MURO'</t>
  </si>
  <si>
    <t>PAGAMENTO PROGETTO 'TEATRO ACCA'</t>
  </si>
  <si>
    <t>PAGAMENTO PROGETTO 'TEATRO A RIGHE LABORATORIO'</t>
  </si>
  <si>
    <t>PAG. RID FATT. N. 30065527 DEL 30.11.17</t>
  </si>
  <si>
    <t>PAG. IVA FATT. N. 30065527 DEL 30.11.17</t>
  </si>
  <si>
    <t>PAG.FATT. N. 4 DEL 27.2.18</t>
  </si>
  <si>
    <t>PAG.FATT. N. 18000094 DEL 17.1.18</t>
  </si>
  <si>
    <t>COMUNE DI CANTALUPO IN SABINA-PROGRAMMA PER LA CONCESSIONE CONTRIBUTI DELIBERAZIONE UDP N.136 DEL 17.12.2015</t>
  </si>
  <si>
    <t>COMUNE DI MONTE SAN BIAGIO - 'MONTE SAN BIAGIO PAESE PRESEPE'</t>
  </si>
  <si>
    <t>COMUNE DI PALESTRINA - 'GIORNATE ECOLOGICHE DI CARCHITTI'</t>
  </si>
  <si>
    <t>COMUNE DI NEPI - CONTRIBUTO DELIBERAZIONE UDP N. 49 DEL 04.05.2017-</t>
  </si>
  <si>
    <t>CONTRIBUTO 'E' FESTA AL BORGO-SECONDA EDIZIONE'</t>
  </si>
  <si>
    <t>CONTRIBUTO 'SPORT SENZA FRONTIERE'</t>
  </si>
  <si>
    <t>CONTRIBUTO '44^ SAGRA DEL CESANESE-ANNO 2017'</t>
  </si>
  <si>
    <t>CONTRIBUTO 'celebrazioni ricorrenza eccidio di collelungo'</t>
  </si>
  <si>
    <t>COMUNE DI GENAZZANO-CONTRIBUTO UDP N.85/2017 'FESTEGGIAMENTI PER L'ANNO MARTINIANO E MARIANO-</t>
  </si>
  <si>
    <t>COMUNE DI GENAZZANO - 'GIORNATA MEMORABILI DI PAPA MARTINO V A GENAZZANO'</t>
  </si>
  <si>
    <t>CONTRIBUTO FRANCIS COX DETTO FRANCISC, A CENTO ANNI DALLA NASCITA'</t>
  </si>
  <si>
    <t>CONTRIBUTO 'IL BORGO DI MONTERANO: CARATTERE IDENTITARIO E PROSPETTIVE DI VALORIZZAZIONE'</t>
  </si>
  <si>
    <t>CONTRIBUTO 'LA NOTTE BIANCA DI CIAMPINO'</t>
  </si>
  <si>
    <t>PAG.FATT. N. 2018012000000903 DEL 5.1.18</t>
  </si>
  <si>
    <t>PAG.FATT. N. 9418901600 DEL 30.1.18</t>
  </si>
  <si>
    <t>PAG.FATT. N. 1 DEL 31.1.18 E N.11 DEL 28.2.18</t>
  </si>
  <si>
    <t>PAG.FATT. N. 115 DEL 30.12.17</t>
  </si>
  <si>
    <t>PAGAMENTO A SALDO E STRALCIO DECRETO INGIUNTIVO  N.24893/2014  - ENEL ENERGIA SPA. INTERESSI LEGALI</t>
  </si>
  <si>
    <t>PAG.FATTURE ENEL ENERGIA 2009 SPA- PAGAMENTO A SALDO E STRALCIO D.I. 24893/2014 QUOTA CONSIGLIO REGIONALE</t>
  </si>
  <si>
    <t>PAG.FATT. N. 2017012000144174 DEL 6.12.17</t>
  </si>
  <si>
    <t>CONTRIBUTO 'FESTEGGIAMENTI PATRONALI SAN ROCCO 2017'</t>
  </si>
  <si>
    <t>CONTRIBUTO 'ESTATE SAXULANA'</t>
  </si>
  <si>
    <t>CONTRIBUTO 'ESTATE CIVITONICA 2017'</t>
  </si>
  <si>
    <t>CONTRIBUTO 'SAGRA DELLE PINCINELLE'</t>
  </si>
  <si>
    <t>CONTRIBUTO '29A SAGRA DEL VINO DI MONTICELLI'</t>
  </si>
  <si>
    <t>CONTRIBUTo 'STORICI FESTEGGIAMENTI IN ONORE DELLA MADRE DL BUON CONSIGLIO'</t>
  </si>
  <si>
    <t>CONTRIBUTO 'PASSEGGIATA MUSICALE NEL PARCO DEI MONTI SIMBRUINI'</t>
  </si>
  <si>
    <t>CONTRIBUTO 'FESTEGGIAMENTI AGOSTO 2017 IN ONORE DEI SS.PATRONI'</t>
  </si>
  <si>
    <t>CONTRIBUTO'gente nostra-sapori lasciati-xv edizione'</t>
  </si>
  <si>
    <t>CONTRIBUTO '47a EDIZIONE FESTIVAL INTERNAZIONALE DEL FOLKLORE FLAVIO FIORLETTA'</t>
  </si>
  <si>
    <t>CONTRIBUTO 'SALTARANTA 2017'</t>
  </si>
  <si>
    <t>CANONE SPECIALE:N.808467-342499-765046-808466 PER IVA IMPROPRIAMENTE TRATTENUTA (IVA)</t>
  </si>
  <si>
    <t>CANONE SPECIALE: N.808467-342499-765046-808466 INTERESSI DI MORA PER RITARDATO PAGAMENTO (SALDO)</t>
  </si>
  <si>
    <t>PAG.FTT. VARIE OTT.-DIC 2017</t>
  </si>
  <si>
    <t>PAG. FATT. N. 2 DEL 24.1.18</t>
  </si>
  <si>
    <t>PAG.FATT. N.30222017P00000660660 DEL 31.12.17</t>
  </si>
  <si>
    <t>PAG.FATT. N.FEA/2018/442 DEL 19.2.18</t>
  </si>
  <si>
    <t>PAG.FATT. N. 7X05211828 DEL 15.12.17</t>
  </si>
  <si>
    <t>PAG.FATT. N. A20020171000016392 DEL 31.12.17</t>
  </si>
  <si>
    <t>PAG.FATT. N. 138-17D DEL 15.12.17</t>
  </si>
  <si>
    <t>PAG.FATT. N. 450 DEL 11.1.18</t>
  </si>
  <si>
    <t>CONTRIBUTO 'RIOFREDDO CON IL CUORE'</t>
  </si>
  <si>
    <t>CONTRIBUTO 'GITA SOGGIORNO ANZIANI ANN0 2017'</t>
  </si>
  <si>
    <t>CONTRIBUTO 'XXII FESTIVAL ENOGASTONOMICO -SAN MARTINO OLIO,FUNGHI E VINO'</t>
  </si>
  <si>
    <t>CONTRIBUTO 'FESTEGGIAMENTI DEL SANTO PATRONO NILO'</t>
  </si>
  <si>
    <t>CONTRIBUTO 'FESTA PATRONALE SANTA CANDIDA'</t>
  </si>
  <si>
    <t>CONTRIBUTO 'TEATRO NELLE CAVE - X EDIZIONE'</t>
  </si>
  <si>
    <t>CONTRIBUTO EUROPEAN BEACH HANDBALL TOUR FINALS-GAETA ITALY'</t>
  </si>
  <si>
    <t>CONTRIBUTO 'FESTIVAL DELL'IMPROVVISAZIONE CONTADINA 2017-LA MUSICA E LA POESIA POPOLARE PER LA CONSERVAZIONE DELL'AMBIENTE NATURALE'</t>
  </si>
  <si>
    <t>CONTRIBUTO 'PROSSEDI D'ESTATE'</t>
  </si>
  <si>
    <t>PAGAMENTO SPESE CONDOMINIALI I RATEO TRIMESTRALE 2018</t>
  </si>
  <si>
    <t>PAG.FATT. N. 0052671038 DEL 30.11.17</t>
  </si>
  <si>
    <t>PAG.FATT. N. 5842530 DEL 15.11.17-5842675 DEL 16.11.17-5843825 DEL 24.11.17-5844125 DEL 28.11.17</t>
  </si>
  <si>
    <t>PAG.FATT. N. X-97 DEL 1.12.17</t>
  </si>
  <si>
    <t>PAG.FATT. N. 179363297 DEL 6.11.17</t>
  </si>
  <si>
    <t>PAG.FATT. N. 115ELVE DEL 28.12.17</t>
  </si>
  <si>
    <t>PAG.FATT. N. 125/PA DEL 29.12.17</t>
  </si>
  <si>
    <t>PAG.FATT. N. 13/E DEL 18.1.18 (SALDO)</t>
  </si>
  <si>
    <t>pag.fatt. n. 13/e del 18.1.18 (PARTE)</t>
  </si>
  <si>
    <t>PAG.FATT. N.E000198934, E000198933,E NOTE DI CREDITO N. E000198936,E000198935 DEL 6.12.17</t>
  </si>
  <si>
    <t>PAG.FATT. N. 6 DEL 31.1.18</t>
  </si>
  <si>
    <t>PAG.FATT. N. 18-201659 DEL 13.2.18</t>
  </si>
  <si>
    <t>PAG.FATT.- N. 2012104233 DEL 1.1.18</t>
  </si>
  <si>
    <t>PAG.FATT. N. 3/PA/2018 DEL 25.1.18</t>
  </si>
  <si>
    <t>PAG.FATT. N. 674/2018 DEL 31.1.18</t>
  </si>
  <si>
    <t>PAG.FATT. N. 10 DEL 31.1.18</t>
  </si>
  <si>
    <t>PAGAMENTO FATTURA N.118/03 DEL 29.12.2017 (SALDO)</t>
  </si>
  <si>
    <t>PAGAMENTO FATTURA N. 118/03 DEL 29.12.2017 (PARTE)</t>
  </si>
  <si>
    <t>PAG.FATT. N. 63 DEL 20.2.18</t>
  </si>
  <si>
    <t>COMUNE DI AQUINO - CONTRIBUTO DELIBERAZIONE UDP N.111/2017 'PALIO DELLA CONTEA DI AQUINO' LIQ. SOMME 2017</t>
  </si>
  <si>
    <t>PAGAMENTO CONTRIBUTO DELIBERAZIONE UDP N.98/2017 'XXIV FESTIVAL DEL VINO DEI COLLI DEL TEVERE'</t>
  </si>
  <si>
    <t>PAGAMENTO CONTRIBUTO DELIBERAZIONE UDP 655 DEL 12/09/2017 'MOSTRA FOTOGRAFICA ARCHEOLOGIA INDUSTRIALE'</t>
  </si>
  <si>
    <t>COMUNE DI CIVITELLA SAN PAOLO-CONTRIBUTO DELIBERAZIONE UDP N. 142 DEL 27/09/2017 'FESTA MEDIEVALE LA BARCANA'</t>
  </si>
  <si>
    <t>PAGAMENTO CONTRIBUO DELIBERAZIONE N. 106/2017 - 'FESTA DELL'ASSUNTA'</t>
  </si>
  <si>
    <t>PAGAMENTO CONTRIBUTO DEL.UDP N.119 DEL 3.8.17 - 'TREBULA TRAIL - OLTRE L'OSTACOLO'</t>
  </si>
  <si>
    <t>CONTRIBUTO '63A SAGRA DELLE REGNE DEL MARE AL BORGO'</t>
  </si>
  <si>
    <t>PAGAMENTO CONTRIBUTO DELIBERAZIONE UDP N. 89 DELL'11.07.2017 - INIZIATIVA 'BRACCIANO E' DI MODA'</t>
  </si>
  <si>
    <t>PAGAMENTO CONTRIBUTO DELIBERA UDP N.210/15.12.2017 'IL NATALE NEL VILLAGGIO DI GORGA'</t>
  </si>
  <si>
    <t>PAG.FATT. N. FATTPA 1_18 DEL 7.2.18</t>
  </si>
  <si>
    <t>cONTRIBUTO INIZIATIVA 'LA SCUOLA E LE ATTIVITA' MOTONAUTICHE'</t>
  </si>
  <si>
    <t>CONTRIBUTO 'FONDI SUMMER SPORT 2017'</t>
  </si>
  <si>
    <t>CONTRIBUTO 'VIVA CAPRANICA'</t>
  </si>
  <si>
    <t>INDENNITA' -FEBBRAIO 2018</t>
  </si>
  <si>
    <t>DIARIA FEBBRAIO 2018</t>
  </si>
  <si>
    <t>PAG.FATT.N.1_18 DEL 30.1.18</t>
  </si>
  <si>
    <t>PAG. FATT. N. 6_18 DEL 24.1.18</t>
  </si>
  <si>
    <t>PAG.FATT. N. 201830002 DEL 31.1.18</t>
  </si>
  <si>
    <t>PAG.FATT. N.6 DEL 18.1.18 E NOTA CREDITO N. 8 DEL 23.1.18</t>
  </si>
  <si>
    <t>PAG.FATT. N. PAE0042606 DEL 31.12.17</t>
  </si>
  <si>
    <t>REGOLARIZZAZIONE MAV N.01030618998141087</t>
  </si>
  <si>
    <t>COMITATO ITALIANO PARALIMPICO-'CALCIO INSIEME'-DEL.UDP N.15 DEL 31.1.17'</t>
  </si>
  <si>
    <t>PAG.FATT. N. A55000418,A55000419,A55000420 DEL 18.12.17</t>
  </si>
  <si>
    <t>CONTRIBUTO 'FESTIVAL DELLE EMOZIONI'</t>
  </si>
  <si>
    <t>CONTRIBUTO 'FESTA DELLA PRIMAVERA-VENTESIMA EDIZIONE'</t>
  </si>
  <si>
    <t>CONTRIBUTO 'MONTEROSI TRA STORIA E CULTURA'</t>
  </si>
  <si>
    <t>CONTRIBUTO 'OMBRE FASTIVAL-II EDIZIONE'</t>
  </si>
  <si>
    <t>CONTRIBUTO 'INCONTRI DA FAVOLA'</t>
  </si>
  <si>
    <t>CONTRIBUTO 'ITINERARI CULTURALI ECO-TURISTICI A MOBILITA' LENTA'</t>
  </si>
  <si>
    <t>CONTRIBUTO 'SINFONIA DI NOTE'</t>
  </si>
  <si>
    <t>CONTRIBUTO 'LA NOTTE BIANCA DELLO SPORT-III EDIZIONE'</t>
  </si>
  <si>
    <t>CONTRIBUTo 'JENNESINA SPORT CULTURALE E ANTICHE TRADIZIONI'</t>
  </si>
  <si>
    <t>CONTRIBUTo 'PROGETTO DI VALORIZZAZIONE DELLE AREE ARCHEOLOGICHE PRESENTI NEL COMUNE DI ISCHIA DI CASTRO'</t>
  </si>
  <si>
    <t>CONTRIBUTO 'MUSICA SOTTO LE STELLE'</t>
  </si>
  <si>
    <t>CONTRIBUTO 'FESTA DEI POPOLI 2017'</t>
  </si>
  <si>
    <t>CONTRIBUTO 'MAGELLANEA-VIAGGIO NEL MONDO DELL'ILLUSTRAZIONE'</t>
  </si>
  <si>
    <t>PAG.FATT. N.60/17 DEL 20.12.17</t>
  </si>
  <si>
    <t>pag.fatt. n. 39 del 25.1.18</t>
  </si>
  <si>
    <t>PAG.FATT.N. 1-2018 DEL 17.1.18</t>
  </si>
  <si>
    <t>CONTRIBUTO 'UNA PASSEGGIATA SUL TEVERE...'</t>
  </si>
  <si>
    <t>CONTRIBUTO 'VACANZE A GERANO MUSICA,PAROLE,DANZA E GASTRONOMIA'</t>
  </si>
  <si>
    <t>CONTRIBUTO 'LA PROMOZIONE DEL TERRITORIO'</t>
  </si>
  <si>
    <t>CONTRIBUTO 'FONDI FILM FESTIVAL XIV EDIZIONE'</t>
  </si>
  <si>
    <t>CONTRIBUTO  'FESTA DELLA MADONNA DELLA NEVE'</t>
  </si>
  <si>
    <t>CONTRIBUTO 'ROVIANO FOTOGRAFIA 2017'</t>
  </si>
  <si>
    <t>PAG.FATT. N. 1341 DEL 29.12.17</t>
  </si>
  <si>
    <t>pag.fatt. n. 1341 del 29.12.17 (parte)</t>
  </si>
  <si>
    <t>PAG.FATT.N.258 DEL 30.12.17</t>
  </si>
  <si>
    <t>pag.fatt. n. ve000169/2018 DEL 31.1.18</t>
  </si>
  <si>
    <t>CONTRIBUTO 'NATALE INSIEME'</t>
  </si>
  <si>
    <t>CONTRIBUTO 'GUSTIAMOCI MONTE SAN BIAGIO:TRA ENOGASTRONOMIA E TRADIZIONI STORICHE'</t>
  </si>
  <si>
    <t>CONTRIBUTO 'SUMMER SOUND FESTIVAL DIONISIA'</t>
  </si>
  <si>
    <t>CONTRIBUTO 'PALIO DELL'ASSUNTA XX EDIZIONE'</t>
  </si>
  <si>
    <t>PAGAMENTO CONTRIBUTO DELIBERAZIONE N. 138/2017 - PROGETTO 'UVA, TRADIZIONE E FANTASIA'</t>
  </si>
  <si>
    <t>FEDERAZIONE ITALIANA MOTONAUTICA-DELEG.NE REGIONALE LAZIALE CONTRIBUTO DELIBERAZIONE UDP N. 44/19.04.2017 'SPORT IN FAMIGLIA'</t>
  </si>
  <si>
    <t>COMUNE DI ALLUMIERE- DELIBERAZIONE UDP N.135/2017 - '67^ EDIZIONE GRAN PREMIO MADONNA DELLE GRAZIE'</t>
  </si>
  <si>
    <t>COMUNE DI CAPODIMONTE - CONTRIBUTO DELIBERAZIONE UDP N.45/19.04.2017-'FESTA DELLA MADONNA DELLE GRAZIE'</t>
  </si>
  <si>
    <t>CONTRIBUTO DELIBERAZIONE UDP N. 35/2017 INIZIATIVA 'MAGGIO SERMONETANO SPETTACOLI IN STRADA'</t>
  </si>
  <si>
    <t>PAGAMENTO CONTRIBUTO DELIBERAZIONE UDP N. 35/2017 - INIZIATIVA 'PER IL MARRONE DI ARCINAZZO DOP'</t>
  </si>
  <si>
    <t>CONTRIBUTO DELIBERAZIONE UDP N.35/2017 INIZIATIVA 'ROCK-CAN'</t>
  </si>
  <si>
    <t>PAG.FATT. N. 5/138 DEL 18.12.17 (SALDO)</t>
  </si>
  <si>
    <t>PAG.FATT. N. 5/138 DEL 18.12.17 (PARTE)</t>
  </si>
  <si>
    <t>PAG.FATT. N. 7817000324 DEL 29.12.17</t>
  </si>
  <si>
    <t>PAG.FATT. N. 2 DEL 24.1.18</t>
  </si>
  <si>
    <t>PAG.FATT. N. 1185 DEL 20.12.17</t>
  </si>
  <si>
    <t>PAG.FATT. N. 7818000022 DEL 2.1.18</t>
  </si>
  <si>
    <t>PAG.FATT. N. 72-OCPAPA DEL 12.10.17</t>
  </si>
  <si>
    <t>PAG.FATT. N. 5_18 DEL 12.1.18</t>
  </si>
  <si>
    <t>PAG. RID FATT. N.29965678 DEL 31.10.17</t>
  </si>
  <si>
    <t>PAG. IVA FATT. N. 29965678 DEEL 31.10.17</t>
  </si>
  <si>
    <t>PAG.FATT. N. 111701339853 DEL 30.8.17 E N. 111701283612 DEL 29.8.17</t>
  </si>
  <si>
    <t>PAG.FATT. N. 1420001255 DEL 21.12.17</t>
  </si>
  <si>
    <t>PAG.FATT. N. 900025415D DEL 23.12.17</t>
  </si>
  <si>
    <t>PAG.FATT. N. 900025423T DEL 23.12.17</t>
  </si>
  <si>
    <t>pag.fatt. n. PAE0037697 DEL 30.11.17</t>
  </si>
  <si>
    <t>PAG.FATT. N. PAE0042601 DEL 31.12.17</t>
  </si>
  <si>
    <t>PAG.FATT. N. PAE0037699 DEL 30.11.17</t>
  </si>
  <si>
    <t>PAG.FATT. N. FC0001350384 E N.FS0001384434 DEL 11.12.17</t>
  </si>
  <si>
    <t>PAG.FATT. N. VE0038342017/2017 E N.VE0038362017/2017 DEL 31.12.17</t>
  </si>
  <si>
    <t>PAG.FATT. N. 1PA-2018 DEL 17.1.18</t>
  </si>
  <si>
    <t>PAG.FATT. N. 118PA-2018 DEL 15.1.18</t>
  </si>
  <si>
    <t>PAG.FATT. N.1-2018 DEL 15.1.18</t>
  </si>
  <si>
    <t>PAG.FATT. N.1PA-2018 DEL 17.1.18</t>
  </si>
  <si>
    <t>PAG.FATT. N. 01-2018 DEL 17.1.18</t>
  </si>
  <si>
    <t>PAG.FATT. N.  2PA-2018 DEL 16.1.18</t>
  </si>
  <si>
    <t>PAG. FATT. N. PAE0037698 DEL 30.11.17 (SALDO)</t>
  </si>
  <si>
    <t>PAG.FATT. N. PAE0037698 DEL 30.11.17 (PARTE)</t>
  </si>
  <si>
    <t>PAG.FATT. N. 114 DEL 21.12.17</t>
  </si>
  <si>
    <t>PAG.FATT. N. 4_18 DEL 12.1.18</t>
  </si>
  <si>
    <t>CONTRIBUTO GRUPPI ASSUNZIONE DIRETTA PERSONALE PERIODO GENNAIO-FEBBRAIO 2018</t>
  </si>
  <si>
    <t>CONTRIBUTO AI GRUPPI CONSILIARI PERIODO GENNAIO-FEBBRAIO 2018</t>
  </si>
  <si>
    <t>PAG.FATT. N. INRF560745 DEL 30.11.17,N.FIRF480764 E N.INRF618195 DEL 28.12.17</t>
  </si>
  <si>
    <t>PAG.FATT.- N. 1218000199 DEL 11.1.18</t>
  </si>
  <si>
    <t>PAG.FATT. N. FEA/2018/2 DEL 9.1.18</t>
  </si>
  <si>
    <t>PAG.FATT. N. FEA/2018/1 DEL 9.1.18</t>
  </si>
  <si>
    <t>CONTRIBUTO 'PALESTRINA CULTURA 2017'</t>
  </si>
  <si>
    <t>CONTRIBUTO 'SANLORENZIADI 2017'</t>
  </si>
  <si>
    <t>CONTRIBUTO 'INSTRADARTI-FESTIVAL DI ARTISTI IN STRADA-II EDIZIONE'</t>
  </si>
  <si>
    <t>CONTRIBUTO '8 SETTEMBRE-PRODUZIONI E IDENTITA''</t>
  </si>
  <si>
    <t>CONTRIBUTO 'PALIO DELLE CORSE A VUOTO DI RONCIGLIONE'</t>
  </si>
  <si>
    <t>CONTRIBUTO INIZIATIVA 'PALCOSCENICO E CINEMA SOTTO LE STELLE'</t>
  </si>
  <si>
    <t>CONTRIBUTO 'ETRUSCAN EXPERIENCE 2017'</t>
  </si>
  <si>
    <t>PAG.FATT. N.12250/2017 DEL 31.12.17</t>
  </si>
  <si>
    <t>PAG.FATT. N. 1E-2018 DEL 15.1.18</t>
  </si>
  <si>
    <t>PAG.FATT. N. 12858 DEL 30.12.17</t>
  </si>
  <si>
    <t>PAG. NOTULA N.1 DEL 5.12.17</t>
  </si>
  <si>
    <t>PAG.FATT. N. 61/EL/2017 DEL 28.12.17</t>
  </si>
  <si>
    <t>PAG.FATT. N. 12757 DEL 29.12.17</t>
  </si>
  <si>
    <t>PAG.FATT. N. AL-546,AL-548,AL-549 DEL 11.7.17</t>
  </si>
  <si>
    <t>PAG.FATT. N.AL-771 DEL 14.9.17,AL-699 DEL 22.8.17,AL-788 DEL 20.9.17</t>
  </si>
  <si>
    <t>PAG.FATT. N. 14/2017/1383,14/2017/1855,14/2017/1914, 14/2017/2103, 14/2017/384 DEL 7.4.17</t>
  </si>
  <si>
    <t>PAG.FATT. N. FEVS/2015/365 DEL 31.12.15</t>
  </si>
  <si>
    <t>PAG.FATT. N. AEFPA/2016/1027 DEL 19.12.16</t>
  </si>
  <si>
    <t>PAG.FATT. N. MLG/2016/261 DEL 27.12.16, N. MLG/2017/164 DEL 26.5.17</t>
  </si>
  <si>
    <t>PAG.FATT. N. MLG/2017/228 DEL 6.6.17 E N. MLG/2017/87 DEL 19.4.17</t>
  </si>
  <si>
    <t>PAG.FATT. N. FEA/2017/990 DEL 23.6.17</t>
  </si>
  <si>
    <t>PAGAMENTO FATT. N. FEA/2017/2468 DEL 19.12.17</t>
  </si>
  <si>
    <t>PAG.FATT. N. FEA/2017/20171236 DEL 14.7.17</t>
  </si>
  <si>
    <t>PAG.FATT. N.AEFPA/2017/202 DEL 30.5.17,N.AEFPA/2017/597 E N.AEFPA/2017/611 DEL 4.10.17</t>
  </si>
  <si>
    <t>PAG.FATT. N. 3410005397 DEL 30.11.17</t>
  </si>
  <si>
    <t>PAG.FATT. N. 30 DEL 1.6.17 E N.73 DEL 29.12.17</t>
  </si>
  <si>
    <t>PAG.FATT. N. 18-200247 DEL 15.1.18</t>
  </si>
  <si>
    <t>PAG.FATT. N. 7817000300 DEL 30.11.17</t>
  </si>
  <si>
    <t>PAG.FATT. N. FC0001375632 DEL 11.12.17</t>
  </si>
  <si>
    <t>PAG.FATT. N. AL-702 DEL 22.8.17</t>
  </si>
  <si>
    <t>PAG.FATT N.06E/2018 DEL 3.1.18 (SALDO)</t>
  </si>
  <si>
    <t>PAG.FATT. N. 06E/2018 DEL 3.1.18 (PARTE)</t>
  </si>
  <si>
    <t>DOTT. G.LAVITOLA FUNZIONARIO DELEGATO DEL CRL - APERTURA DI CREDITO</t>
  </si>
  <si>
    <t>PAG.FATT. N. 4 DEL 11.1.18</t>
  </si>
  <si>
    <t>PAG.FATT. N. 7 DEL 15.1.18</t>
  </si>
  <si>
    <t>PAG.FATT. N. 6 DEL 15.1.18</t>
  </si>
  <si>
    <t>PAG.FATT. N. 5 DEL 15.1.18</t>
  </si>
  <si>
    <t>PAG. IVA FATT. N. 29864417 DEL 30.9.17</t>
  </si>
  <si>
    <t>INDENNITA' GENNAIO 2018</t>
  </si>
  <si>
    <t>DIARIA GENNAIO 2018</t>
  </si>
  <si>
    <t>RIMBORSI GENNAIO 2018</t>
  </si>
  <si>
    <t xml:space="preserve">ENEL ENERGIA SPA </t>
  </si>
  <si>
    <t xml:space="preserve">TIM S.P.A. </t>
  </si>
  <si>
    <t xml:space="preserve">C.A.R.E.S. SCRL-COOP.ANALISI E RIL.ECON. E SOCIALI </t>
  </si>
  <si>
    <t xml:space="preserve">SPORT NETWORK SRL </t>
  </si>
  <si>
    <t xml:space="preserve">GRUPPO CONSILIARE LISTA CIVICA ZINGARETTI PRESIDENTE- XI LEGISLATURA </t>
  </si>
  <si>
    <t xml:space="preserve">COMUNE DI POGGIO MIRTETO </t>
  </si>
  <si>
    <t xml:space="preserve">COMUNE DI VENTOTENE </t>
  </si>
  <si>
    <t xml:space="preserve">G. E F. X S.R.L. </t>
  </si>
  <si>
    <t xml:space="preserve">COMUNE DI TERRACINA </t>
  </si>
  <si>
    <t xml:space="preserve">COMUNE DI SANTI COSMA E DAMIANO </t>
  </si>
  <si>
    <t xml:space="preserve">COMUNE DI CAPRANICA </t>
  </si>
  <si>
    <t xml:space="preserve">COMUNE DI GROTTAFERRATA </t>
  </si>
  <si>
    <t xml:space="preserve">COMUNE DI RIGNANO FLAMINIO </t>
  </si>
  <si>
    <t xml:space="preserve">COMUNE DI BRACCIANO </t>
  </si>
  <si>
    <t xml:space="preserve">COMUNE DI ESPERIA </t>
  </si>
  <si>
    <t xml:space="preserve">COMUNE DI CANALE MONTERANO </t>
  </si>
  <si>
    <t xml:space="preserve">UNIVERSITA' DEGLI STUDI DI CASSINO E DEL LAZIO MERIDIONALE </t>
  </si>
  <si>
    <t xml:space="preserve">COMUNE DI RIOFREDDO </t>
  </si>
  <si>
    <t xml:space="preserve">COMUNE DI SERRONE </t>
  </si>
  <si>
    <t xml:space="preserve">COMUNE DI ISCHIA DI CASTRO </t>
  </si>
  <si>
    <t xml:space="preserve">GRUPPO CONSILIARE PARTITO DEMOCRATICO -X LEGISLATURA </t>
  </si>
  <si>
    <t xml:space="preserve">GRUPPO CONSILIARE MOVIMENTO 5 STELLE- X LEGISLATURA </t>
  </si>
  <si>
    <t xml:space="preserve">GRUPPO CONSILIARE POPOLO DELLA LIBERTA'-FORZA ITALIA- X LEGISLATURA </t>
  </si>
  <si>
    <t xml:space="preserve">GRUPPO CONSILIARE FRATELLI D'ITALIA- X LEGISLATURA </t>
  </si>
  <si>
    <t xml:space="preserve">GRUPPO CONSILIARE MISTO - X LEGISLATURA </t>
  </si>
  <si>
    <t xml:space="preserve">CONSORZIO I CASTELLI DELLA SAPIENZA </t>
  </si>
  <si>
    <t xml:space="preserve">UNIVERSITA' AGRARIA DI CIVITELLA  DI LICENZA </t>
  </si>
  <si>
    <t xml:space="preserve">COMUNE DI MONTE ROMANO </t>
  </si>
  <si>
    <t xml:space="preserve">COMUNE DI FONTANA LIRI </t>
  </si>
  <si>
    <t xml:space="preserve">COMUNE DI ASCREA </t>
  </si>
  <si>
    <t xml:space="preserve">ASSOCIAZIONE IL PONTE MAGICO ONLUS </t>
  </si>
  <si>
    <t xml:space="preserve">ASSOCIAZIONE DI VOLONTARIATO SOS DIRITTI E LEGALITA' </t>
  </si>
  <si>
    <t xml:space="preserve">ASSOCIAZIONE DI PROMOZIONE SOCIALE 'CHI COME NOI' </t>
  </si>
  <si>
    <t xml:space="preserve">ASSOCIAZIONE ALETES ONLUS </t>
  </si>
  <si>
    <t xml:space="preserve">ASSOCIAZIONE AMALTEA </t>
  </si>
  <si>
    <t xml:space="preserve">ASSOCIAZIONE DIFFERENZA DONNA ONLUS ONG </t>
  </si>
  <si>
    <t xml:space="preserve">ACAP SANT'EGIDIO </t>
  </si>
  <si>
    <t xml:space="preserve">ASSOCIAZIONE KAMALEONTE </t>
  </si>
  <si>
    <t xml:space="preserve">ASSOCIAZIONE VOLONTARI CASAL DEL MARMO </t>
  </si>
  <si>
    <t xml:space="preserve">CIRCOLO ARCI OLTRE L'OCCIDENTE </t>
  </si>
  <si>
    <t xml:space="preserve">ASSOCIAZIONE CULTURALE OTTAVO ATTO </t>
  </si>
  <si>
    <t xml:space="preserve">MADE IN JAIL </t>
  </si>
  <si>
    <t xml:space="preserve">ASSOCIAZIONE CULTURALE ADYNATON </t>
  </si>
  <si>
    <t xml:space="preserve">ASSOCIAZIONE 'A ROMA INSIEME-LEDA COLOMBINI' ONLUS </t>
  </si>
  <si>
    <t xml:space="preserve">ASSOCIAZIONE CEMEA DEL LAZIO </t>
  </si>
  <si>
    <t xml:space="preserve">ASSOCIAZIONE CULTURALE PER ANANKE </t>
  </si>
  <si>
    <t xml:space="preserve">ASSOCIAZIONE CULTURALE KING KONG TEATRO </t>
  </si>
  <si>
    <t xml:space="preserve">ARTESTUDIO </t>
  </si>
  <si>
    <t xml:space="preserve">COMUNE DI CANTALUPO IN SABINA </t>
  </si>
  <si>
    <t xml:space="preserve">COMUNE DI NEPI </t>
  </si>
  <si>
    <t xml:space="preserve">COMUNE DI PRIVERNO </t>
  </si>
  <si>
    <t xml:space="preserve">COMUNE DI VALLEROTONDA </t>
  </si>
  <si>
    <t xml:space="preserve">FUJITSU TECNOLOGY SOLUTIONS SPA </t>
  </si>
  <si>
    <t xml:space="preserve">COMUNE DI CIVITA CASTELLANA </t>
  </si>
  <si>
    <t xml:space="preserve">COMUNE DI CAMPAGNANO DI ROMA </t>
  </si>
  <si>
    <t xml:space="preserve">LIBRI E PROFESSIONI S.R.L. </t>
  </si>
  <si>
    <t xml:space="preserve">GIOACCHINO ONORATI S.R.L. UNIP. </t>
  </si>
  <si>
    <t xml:space="preserve">PARCO NATURALE REGIONALE DI BRACCIANO-MARTIGNANO </t>
  </si>
  <si>
    <t xml:space="preserve">COMUNE DI PROSSEDI </t>
  </si>
  <si>
    <t xml:space="preserve">RUBBETTINO EDITORE S.R.L. </t>
  </si>
  <si>
    <t xml:space="preserve">COMUNE DI CIVITELLA SAN PAOLO </t>
  </si>
  <si>
    <t xml:space="preserve">COMUNE DI MINTURNO </t>
  </si>
  <si>
    <t xml:space="preserve">FEDERAZIONE ITALIANA MOTONAUTICA DELEGAZIONE REGIONALE LAZIO </t>
  </si>
  <si>
    <t xml:space="preserve">COMITATO ITALIANO PARALIMPICO </t>
  </si>
  <si>
    <t xml:space="preserve">COMUNE DI CASPERIA </t>
  </si>
  <si>
    <t xml:space="preserve">COMUNE DI JENNE </t>
  </si>
  <si>
    <t xml:space="preserve">COMUNE DI CALCATA </t>
  </si>
  <si>
    <t xml:space="preserve">COMUNE DI ANAGNI </t>
  </si>
  <si>
    <t xml:space="preserve">COMUNE DI PALIANO </t>
  </si>
  <si>
    <t xml:space="preserve">COMUNE DI CAPODIMONTE </t>
  </si>
  <si>
    <t xml:space="preserve">BAGLIONI SRL </t>
  </si>
  <si>
    <t xml:space="preserve">ITEL SRL </t>
  </si>
  <si>
    <t xml:space="preserve">COMUNE DI CASALVIERI </t>
  </si>
  <si>
    <t>FIORILLO ALESSIA</t>
  </si>
  <si>
    <t xml:space="preserve">INIZIATIVE EDITORIALI SRL </t>
  </si>
  <si>
    <t xml:space="preserve">AZIENDA SANITARIA LOCALE LATINA </t>
  </si>
  <si>
    <t xml:space="preserve">COMPONENTI GARANTE DETENUTI </t>
  </si>
  <si>
    <t>PAG. RID FATT. N. 29864417 DEL 30.9.17</t>
  </si>
  <si>
    <t>FONDO ECONOMALE 'ACQUISTO DI MATERIALE VARIO'</t>
  </si>
  <si>
    <t>FONDO ECONOMALE 'acquisto e incisioni targhe'</t>
  </si>
  <si>
    <t>FONDO ECONOMALE - 'ACQUISTO E INCISIONI TARGHE'</t>
  </si>
  <si>
    <t>FONDO ECONOMALE - SPESE DI RAPPRESENTANZA</t>
  </si>
  <si>
    <t>FONDO ECONOMALE - 'SPESE DI RAPPRESENTANZA'</t>
  </si>
  <si>
    <t>FONDO ECONOMALE - 'manutenzione auto servizio'</t>
  </si>
  <si>
    <t>1.03.02.09.001</t>
  </si>
  <si>
    <t>Manutenzione ordinaria e riparazioni di mezzi di trasporto ad uso civile, di sicurezza e ordine pubblico</t>
  </si>
  <si>
    <t>FONDO ECONOMALE - 'SPESE POSTALE</t>
  </si>
  <si>
    <t>FONDO ECONOMALE - SPESE POSTALI</t>
  </si>
  <si>
    <t>FONDO ECONOMALE - CAMBIO TARGHE AUTO PER ZTL</t>
  </si>
  <si>
    <t>PAGAMENTO PROVVISORIO N. 1845 DEL 01/04/2017 DA RIMBORSARE UNICREDIT</t>
  </si>
  <si>
    <t xml:space="preserve">UNICREDIT SPA </t>
  </si>
  <si>
    <t xml:space="preserve">COMPONENTI C.A.L. </t>
  </si>
  <si>
    <t xml:space="preserve">COMPONENTI CO.RE.COM. </t>
  </si>
  <si>
    <t xml:space="preserve">EX CONSIGLIERI REGIONALI </t>
  </si>
  <si>
    <t>QUOTE ASSOCIATIVE VOLONTARIE - GENNAIO 2018</t>
  </si>
  <si>
    <t xml:space="preserve">ASSOCIAZIONE EX CONSIGLIERI </t>
  </si>
  <si>
    <t>7.02.03.01.001</t>
  </si>
  <si>
    <t>Trasferimenti per conto terzi a Famiglie</t>
  </si>
  <si>
    <t>1.02.01.01.001</t>
  </si>
  <si>
    <t>QUOTE ASSOCIATIVE VOLONTARIE - FEBBRAIO 2018</t>
  </si>
  <si>
    <t>QUOTE ASSOCIATIVE VOLONTARIE - MARZO 2018</t>
  </si>
  <si>
    <t>Anno Competenza</t>
  </si>
  <si>
    <t>Imposta regionale sulle attività  produttive (IRAP)</t>
  </si>
  <si>
    <t xml:space="preserve">EX CONSIGLIERE REGIONALE </t>
  </si>
  <si>
    <t xml:space="preserve">CONSIGLIERE REGIONALE </t>
  </si>
  <si>
    <t>VITALIZIO GENNAIO 2018</t>
  </si>
  <si>
    <t>VITALIZIO MARZO 2018</t>
  </si>
  <si>
    <t>VITALIZIO FEBBRAIO 2018</t>
  </si>
  <si>
    <t>VITALIZI GENNAIO 2018</t>
  </si>
  <si>
    <t>VITALIZI FEBBRAIO 2018</t>
  </si>
  <si>
    <t>VITALIZI MARZO 2018</t>
  </si>
  <si>
    <t xml:space="preserve">VITALIZIO </t>
  </si>
  <si>
    <t>Dal 01/01/2018 AL 31/03/2018</t>
  </si>
  <si>
    <t xml:space="preserve">INDENNITA' </t>
  </si>
  <si>
    <t>INDENNITA' FEBBRAIO 2018</t>
  </si>
  <si>
    <t>IRAP INDENNITA' CAL - MARZO 2018</t>
  </si>
  <si>
    <t>IRAP INDENNITA' CONSILIARE - GENNAIO 2018</t>
  </si>
  <si>
    <t>IRAP INDENNITA' CORECOM - MARZO 2018</t>
  </si>
  <si>
    <t>IRAP INDENNITA' DIFENSORE CIVICO - MARZO 2018</t>
  </si>
  <si>
    <t>IRAP INDENNITA' GARANTE DETENUTI - MARZO 2018</t>
  </si>
  <si>
    <t>IRAP INDENNITA' GARANTE INFANZIA - MARZO 2018</t>
  </si>
  <si>
    <t>RIMBORSI FEBBRAIO 2018</t>
  </si>
  <si>
    <t>IRAP VITALIZI EX CONSIGLIERI - GENNAIO 2018</t>
  </si>
  <si>
    <t>IRAP INDENNITA' GARANTE INFANZIA - GENNAIO 2018</t>
  </si>
  <si>
    <t>IRAP INDENNITA' GARANTE DETENUTI - GENNAIO 2018</t>
  </si>
  <si>
    <t>IRAP INDENNITA' CAL - FEBBRAIO 2018</t>
  </si>
  <si>
    <t>IRAP INDENNITA' GARANTE INFANZIA - FEBBRAIO 2018</t>
  </si>
  <si>
    <t>IRAP INDENNITA' CAL - GENNAIO 2018</t>
  </si>
  <si>
    <t>IRAP INDENNITA' DIFENSORE CIVICO - FEBBRAIO 2018</t>
  </si>
  <si>
    <t>IRAP INDENNITA' GARANTE DETENUTI - FEBBRAIO 2018</t>
  </si>
  <si>
    <t>IRAP INDENNITA' CONSILIARE - FEBBRAIO 2018</t>
  </si>
  <si>
    <t>IRAP INDENNITA' CONSILIARE - MARZO 2018</t>
  </si>
  <si>
    <t>IRAP INDENNITA' CORECOM - FEBBRAIO 2018</t>
  </si>
  <si>
    <t>IRAP INDENNITA' CORECOM - GENNAIO 2018</t>
  </si>
  <si>
    <t>IRAP VITALIZI EX CONSIGLIERI - MARZO 2018</t>
  </si>
  <si>
    <t>IRAP VITALIZI EX CONSIGLIERI - FEBBRAIO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</si>
</sst>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5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CC99FF"/>
      <color rgb="FFFF66FF"/>
      <color rgb="FFFF99CC"/>
      <color rgb="FFFFCC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39"/>
  <sheetViews>
    <sheetView tabSelected="1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  <col min="13" max="13" width="11.7109375" customWidth="1"/>
  </cols>
  <sheetData>
    <row r="1" spans="1:12" s="4" customFormat="1" ht="25.5" x14ac:dyDescent="0.25">
      <c r="A1" s="1" t="s">
        <v>147</v>
      </c>
      <c r="B1" s="2" t="s">
        <v>1</v>
      </c>
      <c r="C1" s="3" t="s">
        <v>148</v>
      </c>
      <c r="D1" s="2" t="s">
        <v>2</v>
      </c>
      <c r="E1" s="3" t="s">
        <v>149</v>
      </c>
      <c r="F1" s="2" t="s">
        <v>0</v>
      </c>
      <c r="G1" s="2" t="s">
        <v>150</v>
      </c>
      <c r="H1" s="3" t="s">
        <v>151</v>
      </c>
      <c r="I1" s="23" t="s">
        <v>622</v>
      </c>
      <c r="J1" s="3" t="s">
        <v>152</v>
      </c>
      <c r="K1" s="2" t="s">
        <v>153</v>
      </c>
      <c r="L1" s="15" t="s">
        <v>154</v>
      </c>
    </row>
    <row r="2" spans="1:12" s="13" customFormat="1" ht="25.5" customHeight="1" x14ac:dyDescent="0.25">
      <c r="A2" s="8" t="str">
        <f t="shared" ref="A2:A19" si="0">"01"</f>
        <v>01</v>
      </c>
      <c r="B2" s="9" t="s">
        <v>3</v>
      </c>
      <c r="C2" s="10" t="str">
        <f>"03"</f>
        <v>03</v>
      </c>
      <c r="D2" s="9" t="s">
        <v>4</v>
      </c>
      <c r="E2" s="10" t="s">
        <v>14</v>
      </c>
      <c r="F2" s="9" t="s">
        <v>15</v>
      </c>
      <c r="G2" s="9" t="s">
        <v>13</v>
      </c>
      <c r="H2" s="11">
        <v>2617</v>
      </c>
      <c r="I2" s="24">
        <v>2017</v>
      </c>
      <c r="J2" s="12">
        <v>43111</v>
      </c>
      <c r="K2" s="9" t="s">
        <v>598</v>
      </c>
      <c r="L2" s="14">
        <v>2333.13</v>
      </c>
    </row>
    <row r="3" spans="1:12" s="13" customFormat="1" ht="25.5" customHeight="1" x14ac:dyDescent="0.25">
      <c r="A3" s="8" t="str">
        <f t="shared" si="0"/>
        <v>01</v>
      </c>
      <c r="B3" s="9" t="s">
        <v>3</v>
      </c>
      <c r="C3" s="10" t="str">
        <f>"03"</f>
        <v>03</v>
      </c>
      <c r="D3" s="9" t="s">
        <v>4</v>
      </c>
      <c r="E3" s="10" t="s">
        <v>43</v>
      </c>
      <c r="F3" s="9" t="s">
        <v>44</v>
      </c>
      <c r="G3" s="9" t="s">
        <v>65</v>
      </c>
      <c r="H3" s="11">
        <v>2618</v>
      </c>
      <c r="I3" s="24">
        <v>2017</v>
      </c>
      <c r="J3" s="12">
        <v>43117</v>
      </c>
      <c r="K3" s="9" t="s">
        <v>599</v>
      </c>
      <c r="L3" s="14">
        <v>577.12</v>
      </c>
    </row>
    <row r="4" spans="1:12" s="13" customFormat="1" ht="25.5" customHeight="1" x14ac:dyDescent="0.25">
      <c r="A4" s="8" t="str">
        <f t="shared" si="0"/>
        <v>01</v>
      </c>
      <c r="B4" s="9" t="s">
        <v>3</v>
      </c>
      <c r="C4" s="10" t="str">
        <f>"03"</f>
        <v>03</v>
      </c>
      <c r="D4" s="9" t="s">
        <v>4</v>
      </c>
      <c r="E4" s="10" t="s">
        <v>229</v>
      </c>
      <c r="F4" s="9" t="s">
        <v>230</v>
      </c>
      <c r="G4" s="9" t="s">
        <v>65</v>
      </c>
      <c r="H4" s="11">
        <v>2619</v>
      </c>
      <c r="I4" s="24">
        <v>2017</v>
      </c>
      <c r="J4" s="12">
        <v>43117</v>
      </c>
      <c r="K4" s="9" t="s">
        <v>600</v>
      </c>
      <c r="L4" s="14">
        <v>412.88</v>
      </c>
    </row>
    <row r="5" spans="1:12" s="13" customFormat="1" ht="25.5" customHeight="1" x14ac:dyDescent="0.25">
      <c r="A5" s="8" t="str">
        <f t="shared" si="0"/>
        <v>01</v>
      </c>
      <c r="B5" s="9" t="s">
        <v>3</v>
      </c>
      <c r="C5" s="10" t="str">
        <f>"03"</f>
        <v>03</v>
      </c>
      <c r="D5" s="9" t="s">
        <v>4</v>
      </c>
      <c r="E5" s="10" t="s">
        <v>229</v>
      </c>
      <c r="F5" s="9" t="s">
        <v>230</v>
      </c>
      <c r="G5" s="9" t="s">
        <v>65</v>
      </c>
      <c r="H5" s="11">
        <v>2620</v>
      </c>
      <c r="I5" s="24">
        <v>2017</v>
      </c>
      <c r="J5" s="12">
        <v>43117</v>
      </c>
      <c r="K5" s="9" t="s">
        <v>601</v>
      </c>
      <c r="L5" s="14">
        <v>245.31</v>
      </c>
    </row>
    <row r="6" spans="1:12" s="13" customFormat="1" ht="25.5" customHeight="1" x14ac:dyDescent="0.25">
      <c r="A6" s="8" t="str">
        <f t="shared" si="0"/>
        <v>01</v>
      </c>
      <c r="B6" s="9" t="s">
        <v>3</v>
      </c>
      <c r="C6" s="10" t="str">
        <f>"01"</f>
        <v>01</v>
      </c>
      <c r="D6" s="9" t="s">
        <v>5</v>
      </c>
      <c r="E6" s="10" t="s">
        <v>62</v>
      </c>
      <c r="F6" s="9" t="s">
        <v>158</v>
      </c>
      <c r="G6" s="9" t="s">
        <v>65</v>
      </c>
      <c r="H6" s="11">
        <v>2621</v>
      </c>
      <c r="I6" s="24">
        <v>2017</v>
      </c>
      <c r="J6" s="12">
        <v>43117</v>
      </c>
      <c r="K6" s="9" t="s">
        <v>602</v>
      </c>
      <c r="L6" s="14">
        <v>744.69</v>
      </c>
    </row>
    <row r="7" spans="1:12" s="13" customFormat="1" ht="25.5" customHeight="1" x14ac:dyDescent="0.25">
      <c r="A7" s="8" t="str">
        <f t="shared" si="0"/>
        <v>01</v>
      </c>
      <c r="B7" s="9" t="s">
        <v>3</v>
      </c>
      <c r="C7" s="10" t="str">
        <f>"01"</f>
        <v>01</v>
      </c>
      <c r="D7" s="9" t="s">
        <v>5</v>
      </c>
      <c r="E7" s="10" t="s">
        <v>62</v>
      </c>
      <c r="F7" s="9" t="s">
        <v>158</v>
      </c>
      <c r="G7" s="9" t="s">
        <v>65</v>
      </c>
      <c r="H7" s="11">
        <v>2622</v>
      </c>
      <c r="I7" s="24">
        <v>2017</v>
      </c>
      <c r="J7" s="12">
        <v>43117</v>
      </c>
      <c r="K7" s="9" t="s">
        <v>603</v>
      </c>
      <c r="L7" s="14">
        <v>729.53</v>
      </c>
    </row>
    <row r="8" spans="1:12" s="13" customFormat="1" ht="25.5" customHeight="1" x14ac:dyDescent="0.25">
      <c r="A8" s="8" t="str">
        <f t="shared" si="0"/>
        <v>01</v>
      </c>
      <c r="B8" s="9" t="s">
        <v>3</v>
      </c>
      <c r="C8" s="10" t="str">
        <f>"03"</f>
        <v>03</v>
      </c>
      <c r="D8" s="9" t="s">
        <v>4</v>
      </c>
      <c r="E8" s="10" t="s">
        <v>605</v>
      </c>
      <c r="F8" s="9" t="s">
        <v>606</v>
      </c>
      <c r="G8" s="9" t="s">
        <v>65</v>
      </c>
      <c r="H8" s="11">
        <v>2623</v>
      </c>
      <c r="I8" s="24">
        <v>2017</v>
      </c>
      <c r="J8" s="12">
        <v>43117</v>
      </c>
      <c r="K8" s="9" t="s">
        <v>604</v>
      </c>
      <c r="L8" s="14">
        <v>54.76</v>
      </c>
    </row>
    <row r="9" spans="1:12" s="13" customFormat="1" ht="25.5" customHeight="1" x14ac:dyDescent="0.25">
      <c r="A9" s="8" t="str">
        <f t="shared" si="0"/>
        <v>01</v>
      </c>
      <c r="B9" s="9" t="s">
        <v>3</v>
      </c>
      <c r="C9" s="10" t="str">
        <f>"03"</f>
        <v>03</v>
      </c>
      <c r="D9" s="9" t="s">
        <v>4</v>
      </c>
      <c r="E9" s="10" t="s">
        <v>169</v>
      </c>
      <c r="F9" s="9" t="s">
        <v>170</v>
      </c>
      <c r="G9" s="9" t="s">
        <v>65</v>
      </c>
      <c r="H9" s="11">
        <v>2624</v>
      </c>
      <c r="I9" s="24">
        <v>2017</v>
      </c>
      <c r="J9" s="12">
        <v>43117</v>
      </c>
      <c r="K9" s="9" t="s">
        <v>607</v>
      </c>
      <c r="L9" s="14">
        <v>205.71</v>
      </c>
    </row>
    <row r="10" spans="1:12" s="13" customFormat="1" ht="25.5" customHeight="1" x14ac:dyDescent="0.25">
      <c r="A10" s="8" t="str">
        <f t="shared" si="0"/>
        <v>01</v>
      </c>
      <c r="B10" s="9" t="s">
        <v>3</v>
      </c>
      <c r="C10" s="10" t="str">
        <f>"03"</f>
        <v>03</v>
      </c>
      <c r="D10" s="9" t="s">
        <v>4</v>
      </c>
      <c r="E10" s="10" t="s">
        <v>169</v>
      </c>
      <c r="F10" s="9" t="s">
        <v>170</v>
      </c>
      <c r="G10" s="9" t="s">
        <v>65</v>
      </c>
      <c r="H10" s="11">
        <v>2625</v>
      </c>
      <c r="I10" s="24">
        <v>2017</v>
      </c>
      <c r="J10" s="12">
        <v>43117</v>
      </c>
      <c r="K10" s="9" t="s">
        <v>608</v>
      </c>
      <c r="L10" s="14">
        <v>79.510000000000005</v>
      </c>
    </row>
    <row r="11" spans="1:12" s="13" customFormat="1" ht="25.5" customHeight="1" x14ac:dyDescent="0.25">
      <c r="A11" s="8" t="str">
        <f t="shared" si="0"/>
        <v>01</v>
      </c>
      <c r="B11" s="9" t="s">
        <v>3</v>
      </c>
      <c r="C11" s="10" t="str">
        <f t="shared" ref="C11:C43" si="1">"01"</f>
        <v>01</v>
      </c>
      <c r="D11" s="9" t="s">
        <v>5</v>
      </c>
      <c r="E11" s="10" t="s">
        <v>28</v>
      </c>
      <c r="F11" s="9" t="s">
        <v>29</v>
      </c>
      <c r="G11" s="9" t="s">
        <v>65</v>
      </c>
      <c r="H11" s="11">
        <v>2626</v>
      </c>
      <c r="I11" s="24">
        <v>2017</v>
      </c>
      <c r="J11" s="12">
        <v>43117</v>
      </c>
      <c r="K11" s="9" t="s">
        <v>609</v>
      </c>
      <c r="L11" s="14">
        <v>396</v>
      </c>
    </row>
    <row r="12" spans="1:12" s="13" customFormat="1" ht="25.5" customHeight="1" x14ac:dyDescent="0.25">
      <c r="A12" s="8" t="str">
        <f t="shared" si="0"/>
        <v>01</v>
      </c>
      <c r="B12" s="9" t="s">
        <v>3</v>
      </c>
      <c r="C12" s="10" t="str">
        <f t="shared" si="1"/>
        <v>01</v>
      </c>
      <c r="D12" s="9" t="s">
        <v>5</v>
      </c>
      <c r="E12" s="10" t="s">
        <v>17</v>
      </c>
      <c r="F12" s="9" t="s">
        <v>18</v>
      </c>
      <c r="G12" s="9" t="s">
        <v>20</v>
      </c>
      <c r="H12" s="11">
        <v>1</v>
      </c>
      <c r="I12" s="24">
        <v>2018</v>
      </c>
      <c r="J12" s="12">
        <v>43126</v>
      </c>
      <c r="K12" s="9" t="s">
        <v>518</v>
      </c>
      <c r="L12" s="14">
        <v>3815</v>
      </c>
    </row>
    <row r="13" spans="1:12" s="13" customFormat="1" ht="25.5" customHeight="1" x14ac:dyDescent="0.25">
      <c r="A13" s="8" t="str">
        <f t="shared" si="0"/>
        <v>01</v>
      </c>
      <c r="B13" s="9" t="s">
        <v>3</v>
      </c>
      <c r="C13" s="10" t="str">
        <f t="shared" si="1"/>
        <v>01</v>
      </c>
      <c r="D13" s="9" t="s">
        <v>5</v>
      </c>
      <c r="E13" s="10" t="s">
        <v>17</v>
      </c>
      <c r="F13" s="9" t="s">
        <v>18</v>
      </c>
      <c r="G13" s="9" t="s">
        <v>19</v>
      </c>
      <c r="H13" s="11">
        <v>3</v>
      </c>
      <c r="I13" s="24">
        <v>2018</v>
      </c>
      <c r="J13" s="12">
        <v>43126</v>
      </c>
      <c r="K13" s="9" t="s">
        <v>518</v>
      </c>
      <c r="L13" s="14">
        <v>4425.6400000000003</v>
      </c>
    </row>
    <row r="14" spans="1:12" s="13" customFormat="1" ht="25.5" customHeight="1" x14ac:dyDescent="0.25">
      <c r="A14" s="8" t="str">
        <f t="shared" si="0"/>
        <v>01</v>
      </c>
      <c r="B14" s="9" t="s">
        <v>3</v>
      </c>
      <c r="C14" s="10" t="str">
        <f t="shared" si="1"/>
        <v>01</v>
      </c>
      <c r="D14" s="9" t="s">
        <v>5</v>
      </c>
      <c r="E14" s="10" t="s">
        <v>17</v>
      </c>
      <c r="F14" s="9" t="s">
        <v>18</v>
      </c>
      <c r="G14" s="9" t="s">
        <v>612</v>
      </c>
      <c r="H14" s="11">
        <v>6</v>
      </c>
      <c r="I14" s="24">
        <v>2018</v>
      </c>
      <c r="J14" s="12">
        <v>43126</v>
      </c>
      <c r="K14" s="9" t="s">
        <v>520</v>
      </c>
      <c r="L14" s="14">
        <v>1629.03</v>
      </c>
    </row>
    <row r="15" spans="1:12" s="13" customFormat="1" ht="25.5" customHeight="1" x14ac:dyDescent="0.25">
      <c r="A15" s="8" t="str">
        <f t="shared" si="0"/>
        <v>01</v>
      </c>
      <c r="B15" s="9" t="s">
        <v>3</v>
      </c>
      <c r="C15" s="10" t="str">
        <f t="shared" si="1"/>
        <v>01</v>
      </c>
      <c r="D15" s="9" t="s">
        <v>5</v>
      </c>
      <c r="E15" s="10" t="s">
        <v>17</v>
      </c>
      <c r="F15" s="9" t="s">
        <v>18</v>
      </c>
      <c r="G15" s="9" t="s">
        <v>613</v>
      </c>
      <c r="H15" s="11">
        <v>9</v>
      </c>
      <c r="I15" s="24">
        <v>2018</v>
      </c>
      <c r="J15" s="12">
        <v>43126</v>
      </c>
      <c r="K15" s="9" t="s">
        <v>518</v>
      </c>
      <c r="L15" s="14">
        <v>13223.96</v>
      </c>
    </row>
    <row r="16" spans="1:12" s="13" customFormat="1" ht="25.5" customHeight="1" x14ac:dyDescent="0.25">
      <c r="A16" s="8" t="str">
        <f t="shared" si="0"/>
        <v>01</v>
      </c>
      <c r="B16" s="9" t="s">
        <v>3</v>
      </c>
      <c r="C16" s="10" t="str">
        <f t="shared" si="1"/>
        <v>01</v>
      </c>
      <c r="D16" s="9" t="s">
        <v>5</v>
      </c>
      <c r="E16" s="10" t="s">
        <v>17</v>
      </c>
      <c r="F16" s="9" t="s">
        <v>18</v>
      </c>
      <c r="G16" s="9" t="s">
        <v>597</v>
      </c>
      <c r="H16" s="11">
        <v>12</v>
      </c>
      <c r="I16" s="24">
        <v>2018</v>
      </c>
      <c r="J16" s="12">
        <v>43126</v>
      </c>
      <c r="K16" s="9" t="s">
        <v>518</v>
      </c>
      <c r="L16" s="14">
        <v>10307.27</v>
      </c>
    </row>
    <row r="17" spans="1:12" s="13" customFormat="1" ht="25.5" customHeight="1" x14ac:dyDescent="0.25">
      <c r="A17" s="8" t="str">
        <f t="shared" si="0"/>
        <v>01</v>
      </c>
      <c r="B17" s="9" t="s">
        <v>3</v>
      </c>
      <c r="C17" s="10" t="str">
        <f t="shared" si="1"/>
        <v>01</v>
      </c>
      <c r="D17" s="9" t="s">
        <v>5</v>
      </c>
      <c r="E17" s="10" t="s">
        <v>6</v>
      </c>
      <c r="F17" s="9" t="s">
        <v>7</v>
      </c>
      <c r="G17" s="9" t="s">
        <v>219</v>
      </c>
      <c r="H17" s="11">
        <v>15</v>
      </c>
      <c r="I17" s="24">
        <v>2018</v>
      </c>
      <c r="J17" s="12">
        <v>43126</v>
      </c>
      <c r="K17" s="9" t="s">
        <v>519</v>
      </c>
      <c r="L17" s="14">
        <v>210840</v>
      </c>
    </row>
    <row r="18" spans="1:12" s="13" customFormat="1" ht="25.5" customHeight="1" x14ac:dyDescent="0.25">
      <c r="A18" s="8" t="str">
        <f t="shared" si="0"/>
        <v>01</v>
      </c>
      <c r="B18" s="9" t="s">
        <v>3</v>
      </c>
      <c r="C18" s="10" t="str">
        <f t="shared" si="1"/>
        <v>01</v>
      </c>
      <c r="D18" s="9" t="s">
        <v>5</v>
      </c>
      <c r="E18" s="10" t="s">
        <v>21</v>
      </c>
      <c r="F18" s="9" t="s">
        <v>157</v>
      </c>
      <c r="G18" s="9" t="s">
        <v>219</v>
      </c>
      <c r="H18" s="11">
        <v>16</v>
      </c>
      <c r="I18" s="24">
        <v>2018</v>
      </c>
      <c r="J18" s="12">
        <v>43126</v>
      </c>
      <c r="K18" s="9" t="s">
        <v>518</v>
      </c>
      <c r="L18" s="14">
        <v>498329.43</v>
      </c>
    </row>
    <row r="19" spans="1:12" s="13" customFormat="1" ht="25.5" customHeight="1" x14ac:dyDescent="0.25">
      <c r="A19" s="8" t="str">
        <f t="shared" si="0"/>
        <v>01</v>
      </c>
      <c r="B19" s="9" t="s">
        <v>3</v>
      </c>
      <c r="C19" s="10" t="str">
        <f t="shared" si="1"/>
        <v>01</v>
      </c>
      <c r="D19" s="9" t="s">
        <v>5</v>
      </c>
      <c r="E19" s="10" t="s">
        <v>26</v>
      </c>
      <c r="F19" s="9" t="s">
        <v>27</v>
      </c>
      <c r="G19" s="9" t="s">
        <v>614</v>
      </c>
      <c r="H19" s="11">
        <v>20</v>
      </c>
      <c r="I19" s="24">
        <v>2018</v>
      </c>
      <c r="J19" s="12">
        <v>43126</v>
      </c>
      <c r="K19" s="9" t="s">
        <v>629</v>
      </c>
      <c r="L19" s="14">
        <v>1494770.09</v>
      </c>
    </row>
    <row r="20" spans="1:12" s="13" customFormat="1" ht="25.5" customHeight="1" x14ac:dyDescent="0.25">
      <c r="A20" s="8" t="str">
        <f t="shared" ref="A20:A43" si="2">"99"</f>
        <v>99</v>
      </c>
      <c r="B20" s="9" t="s">
        <v>22</v>
      </c>
      <c r="C20" s="10" t="str">
        <f t="shared" si="1"/>
        <v>01</v>
      </c>
      <c r="D20" s="9" t="s">
        <v>23</v>
      </c>
      <c r="E20" s="10" t="s">
        <v>24</v>
      </c>
      <c r="F20" s="9" t="s">
        <v>25</v>
      </c>
      <c r="G20" s="9" t="s">
        <v>624</v>
      </c>
      <c r="H20" s="11">
        <v>24</v>
      </c>
      <c r="I20" s="24">
        <v>2018</v>
      </c>
      <c r="J20" s="12">
        <v>43126</v>
      </c>
      <c r="K20" s="9" t="s">
        <v>626</v>
      </c>
      <c r="L20" s="14">
        <v>300</v>
      </c>
    </row>
    <row r="21" spans="1:12" s="13" customFormat="1" ht="25.5" customHeight="1" x14ac:dyDescent="0.25">
      <c r="A21" s="8" t="str">
        <f t="shared" si="2"/>
        <v>99</v>
      </c>
      <c r="B21" s="9" t="s">
        <v>22</v>
      </c>
      <c r="C21" s="10" t="str">
        <f t="shared" si="1"/>
        <v>01</v>
      </c>
      <c r="D21" s="9" t="s">
        <v>23</v>
      </c>
      <c r="E21" s="10" t="s">
        <v>617</v>
      </c>
      <c r="F21" s="9" t="s">
        <v>618</v>
      </c>
      <c r="G21" s="9" t="s">
        <v>616</v>
      </c>
      <c r="H21" s="11">
        <v>25</v>
      </c>
      <c r="I21" s="24">
        <v>2018</v>
      </c>
      <c r="J21" s="12">
        <v>43126</v>
      </c>
      <c r="K21" s="9" t="s">
        <v>615</v>
      </c>
      <c r="L21" s="14">
        <v>4208.46</v>
      </c>
    </row>
    <row r="22" spans="1:12" s="13" customFormat="1" ht="25.5" customHeight="1" x14ac:dyDescent="0.25">
      <c r="A22" s="8" t="str">
        <f t="shared" si="2"/>
        <v>99</v>
      </c>
      <c r="B22" s="9" t="s">
        <v>22</v>
      </c>
      <c r="C22" s="10" t="str">
        <f t="shared" si="1"/>
        <v>01</v>
      </c>
      <c r="D22" s="9" t="s">
        <v>23</v>
      </c>
      <c r="E22" s="10" t="s">
        <v>24</v>
      </c>
      <c r="F22" s="9" t="s">
        <v>25</v>
      </c>
      <c r="G22" s="9" t="s">
        <v>624</v>
      </c>
      <c r="H22" s="11">
        <v>26</v>
      </c>
      <c r="I22" s="24">
        <v>2018</v>
      </c>
      <c r="J22" s="12">
        <v>43126</v>
      </c>
      <c r="K22" s="9" t="s">
        <v>626</v>
      </c>
      <c r="L22" s="14">
        <v>523.86</v>
      </c>
    </row>
    <row r="23" spans="1:12" s="13" customFormat="1" ht="25.5" customHeight="1" x14ac:dyDescent="0.25">
      <c r="A23" s="8" t="str">
        <f t="shared" si="2"/>
        <v>99</v>
      </c>
      <c r="B23" s="9" t="s">
        <v>22</v>
      </c>
      <c r="C23" s="10" t="str">
        <f t="shared" si="1"/>
        <v>01</v>
      </c>
      <c r="D23" s="9" t="s">
        <v>23</v>
      </c>
      <c r="E23" s="10" t="s">
        <v>24</v>
      </c>
      <c r="F23" s="9" t="s">
        <v>25</v>
      </c>
      <c r="G23" s="9" t="s">
        <v>624</v>
      </c>
      <c r="H23" s="11">
        <v>27</v>
      </c>
      <c r="I23" s="24">
        <v>2018</v>
      </c>
      <c r="J23" s="12">
        <v>43126</v>
      </c>
      <c r="K23" s="9" t="s">
        <v>626</v>
      </c>
      <c r="L23" s="14">
        <v>2372.63</v>
      </c>
    </row>
    <row r="24" spans="1:12" s="13" customFormat="1" ht="25.5" customHeight="1" x14ac:dyDescent="0.25">
      <c r="A24" s="8" t="str">
        <f t="shared" si="2"/>
        <v>99</v>
      </c>
      <c r="B24" s="9" t="s">
        <v>22</v>
      </c>
      <c r="C24" s="10" t="str">
        <f t="shared" si="1"/>
        <v>01</v>
      </c>
      <c r="D24" s="9" t="s">
        <v>23</v>
      </c>
      <c r="E24" s="10" t="s">
        <v>24</v>
      </c>
      <c r="F24" s="9" t="s">
        <v>25</v>
      </c>
      <c r="G24" s="9" t="s">
        <v>624</v>
      </c>
      <c r="H24" s="11">
        <v>28</v>
      </c>
      <c r="I24" s="24">
        <v>2018</v>
      </c>
      <c r="J24" s="12">
        <v>43126</v>
      </c>
      <c r="K24" s="9" t="s">
        <v>626</v>
      </c>
      <c r="L24" s="14">
        <v>402.37</v>
      </c>
    </row>
    <row r="25" spans="1:12" s="13" customFormat="1" ht="25.5" customHeight="1" x14ac:dyDescent="0.25">
      <c r="A25" s="8" t="str">
        <f t="shared" si="2"/>
        <v>99</v>
      </c>
      <c r="B25" s="9" t="s">
        <v>22</v>
      </c>
      <c r="C25" s="10" t="str">
        <f t="shared" si="1"/>
        <v>01</v>
      </c>
      <c r="D25" s="9" t="s">
        <v>23</v>
      </c>
      <c r="E25" s="10" t="s">
        <v>24</v>
      </c>
      <c r="F25" s="9" t="s">
        <v>25</v>
      </c>
      <c r="G25" s="9" t="s">
        <v>624</v>
      </c>
      <c r="H25" s="11">
        <v>29</v>
      </c>
      <c r="I25" s="24">
        <v>2018</v>
      </c>
      <c r="J25" s="12">
        <v>43126</v>
      </c>
      <c r="K25" s="9" t="s">
        <v>626</v>
      </c>
      <c r="L25" s="14">
        <v>333</v>
      </c>
    </row>
    <row r="26" spans="1:12" s="13" customFormat="1" ht="25.5" customHeight="1" x14ac:dyDescent="0.25">
      <c r="A26" s="8" t="str">
        <f t="shared" si="2"/>
        <v>99</v>
      </c>
      <c r="B26" s="9" t="s">
        <v>22</v>
      </c>
      <c r="C26" s="10" t="str">
        <f t="shared" si="1"/>
        <v>01</v>
      </c>
      <c r="D26" s="9" t="s">
        <v>23</v>
      </c>
      <c r="E26" s="10" t="s">
        <v>24</v>
      </c>
      <c r="F26" s="9" t="s">
        <v>25</v>
      </c>
      <c r="G26" s="9" t="s">
        <v>624</v>
      </c>
      <c r="H26" s="11">
        <v>30</v>
      </c>
      <c r="I26" s="24">
        <v>2018</v>
      </c>
      <c r="J26" s="12">
        <v>43126</v>
      </c>
      <c r="K26" s="9" t="s">
        <v>626</v>
      </c>
      <c r="L26" s="14">
        <v>56.5</v>
      </c>
    </row>
    <row r="27" spans="1:12" s="13" customFormat="1" ht="25.5" customHeight="1" x14ac:dyDescent="0.25">
      <c r="A27" s="8" t="str">
        <f t="shared" si="2"/>
        <v>99</v>
      </c>
      <c r="B27" s="9" t="s">
        <v>22</v>
      </c>
      <c r="C27" s="10" t="str">
        <f t="shared" si="1"/>
        <v>01</v>
      </c>
      <c r="D27" s="9" t="s">
        <v>23</v>
      </c>
      <c r="E27" s="10" t="s">
        <v>24</v>
      </c>
      <c r="F27" s="9" t="s">
        <v>25</v>
      </c>
      <c r="G27" s="9" t="s">
        <v>624</v>
      </c>
      <c r="H27" s="11">
        <v>31</v>
      </c>
      <c r="I27" s="24">
        <v>2018</v>
      </c>
      <c r="J27" s="12">
        <v>43126</v>
      </c>
      <c r="K27" s="9" t="s">
        <v>626</v>
      </c>
      <c r="L27" s="14">
        <v>162.5</v>
      </c>
    </row>
    <row r="28" spans="1:12" s="13" customFormat="1" ht="25.5" customHeight="1" x14ac:dyDescent="0.25">
      <c r="A28" s="8" t="str">
        <f t="shared" si="2"/>
        <v>99</v>
      </c>
      <c r="B28" s="9" t="s">
        <v>22</v>
      </c>
      <c r="C28" s="10" t="str">
        <f t="shared" si="1"/>
        <v>01</v>
      </c>
      <c r="D28" s="9" t="s">
        <v>23</v>
      </c>
      <c r="E28" s="10" t="s">
        <v>24</v>
      </c>
      <c r="F28" s="9" t="s">
        <v>25</v>
      </c>
      <c r="G28" s="9" t="s">
        <v>624</v>
      </c>
      <c r="H28" s="11">
        <v>32</v>
      </c>
      <c r="I28" s="24">
        <v>2018</v>
      </c>
      <c r="J28" s="12">
        <v>43126</v>
      </c>
      <c r="K28" s="9" t="s">
        <v>626</v>
      </c>
      <c r="L28" s="14">
        <v>281</v>
      </c>
    </row>
    <row r="29" spans="1:12" s="13" customFormat="1" ht="25.5" customHeight="1" x14ac:dyDescent="0.25">
      <c r="A29" s="8" t="str">
        <f t="shared" si="2"/>
        <v>99</v>
      </c>
      <c r="B29" s="9" t="s">
        <v>22</v>
      </c>
      <c r="C29" s="10" t="str">
        <f t="shared" si="1"/>
        <v>01</v>
      </c>
      <c r="D29" s="9" t="s">
        <v>23</v>
      </c>
      <c r="E29" s="10" t="s">
        <v>24</v>
      </c>
      <c r="F29" s="9" t="s">
        <v>25</v>
      </c>
      <c r="G29" s="9" t="s">
        <v>624</v>
      </c>
      <c r="H29" s="11">
        <v>33</v>
      </c>
      <c r="I29" s="24">
        <v>2018</v>
      </c>
      <c r="J29" s="12">
        <v>43126</v>
      </c>
      <c r="K29" s="9" t="s">
        <v>626</v>
      </c>
      <c r="L29" s="14">
        <v>392</v>
      </c>
    </row>
    <row r="30" spans="1:12" s="13" customFormat="1" ht="25.5" customHeight="1" x14ac:dyDescent="0.25">
      <c r="A30" s="8" t="str">
        <f t="shared" si="2"/>
        <v>99</v>
      </c>
      <c r="B30" s="9" t="s">
        <v>22</v>
      </c>
      <c r="C30" s="10" t="str">
        <f t="shared" si="1"/>
        <v>01</v>
      </c>
      <c r="D30" s="9" t="s">
        <v>23</v>
      </c>
      <c r="E30" s="10" t="s">
        <v>24</v>
      </c>
      <c r="F30" s="9" t="s">
        <v>25</v>
      </c>
      <c r="G30" s="9" t="s">
        <v>624</v>
      </c>
      <c r="H30" s="11">
        <v>34</v>
      </c>
      <c r="I30" s="24">
        <v>2018</v>
      </c>
      <c r="J30" s="12">
        <v>43126</v>
      </c>
      <c r="K30" s="9" t="s">
        <v>626</v>
      </c>
      <c r="L30" s="14">
        <v>507</v>
      </c>
    </row>
    <row r="31" spans="1:12" s="13" customFormat="1" ht="25.5" customHeight="1" x14ac:dyDescent="0.25">
      <c r="A31" s="8" t="str">
        <f t="shared" si="2"/>
        <v>99</v>
      </c>
      <c r="B31" s="9" t="s">
        <v>22</v>
      </c>
      <c r="C31" s="10" t="str">
        <f t="shared" si="1"/>
        <v>01</v>
      </c>
      <c r="D31" s="9" t="s">
        <v>23</v>
      </c>
      <c r="E31" s="10" t="s">
        <v>24</v>
      </c>
      <c r="F31" s="9" t="s">
        <v>25</v>
      </c>
      <c r="G31" s="9" t="s">
        <v>624</v>
      </c>
      <c r="H31" s="11">
        <v>35</v>
      </c>
      <c r="I31" s="24">
        <v>2018</v>
      </c>
      <c r="J31" s="12">
        <v>43126</v>
      </c>
      <c r="K31" s="9" t="s">
        <v>626</v>
      </c>
      <c r="L31" s="14">
        <v>540</v>
      </c>
    </row>
    <row r="32" spans="1:12" s="13" customFormat="1" ht="25.5" customHeight="1" x14ac:dyDescent="0.25">
      <c r="A32" s="8" t="str">
        <f t="shared" si="2"/>
        <v>99</v>
      </c>
      <c r="B32" s="9" t="s">
        <v>22</v>
      </c>
      <c r="C32" s="10" t="str">
        <f t="shared" si="1"/>
        <v>01</v>
      </c>
      <c r="D32" s="9" t="s">
        <v>23</v>
      </c>
      <c r="E32" s="10" t="s">
        <v>24</v>
      </c>
      <c r="F32" s="9" t="s">
        <v>25</v>
      </c>
      <c r="G32" s="9" t="s">
        <v>624</v>
      </c>
      <c r="H32" s="11">
        <v>36</v>
      </c>
      <c r="I32" s="24">
        <v>2018</v>
      </c>
      <c r="J32" s="12">
        <v>43126</v>
      </c>
      <c r="K32" s="9" t="s">
        <v>626</v>
      </c>
      <c r="L32" s="14">
        <v>698</v>
      </c>
    </row>
    <row r="33" spans="1:12" s="13" customFormat="1" ht="25.5" customHeight="1" x14ac:dyDescent="0.25">
      <c r="A33" s="8" t="str">
        <f t="shared" si="2"/>
        <v>99</v>
      </c>
      <c r="B33" s="9" t="s">
        <v>22</v>
      </c>
      <c r="C33" s="10" t="str">
        <f t="shared" si="1"/>
        <v>01</v>
      </c>
      <c r="D33" s="9" t="s">
        <v>23</v>
      </c>
      <c r="E33" s="10" t="s">
        <v>24</v>
      </c>
      <c r="F33" s="9" t="s">
        <v>25</v>
      </c>
      <c r="G33" s="9" t="s">
        <v>624</v>
      </c>
      <c r="H33" s="11">
        <v>37</v>
      </c>
      <c r="I33" s="24">
        <v>2018</v>
      </c>
      <c r="J33" s="12">
        <v>43126</v>
      </c>
      <c r="K33" s="9" t="s">
        <v>626</v>
      </c>
      <c r="L33" s="14">
        <v>3921.05</v>
      </c>
    </row>
    <row r="34" spans="1:12" s="13" customFormat="1" ht="25.5" customHeight="1" x14ac:dyDescent="0.25">
      <c r="A34" s="8" t="str">
        <f t="shared" si="2"/>
        <v>99</v>
      </c>
      <c r="B34" s="9" t="s">
        <v>22</v>
      </c>
      <c r="C34" s="10" t="str">
        <f t="shared" si="1"/>
        <v>01</v>
      </c>
      <c r="D34" s="9" t="s">
        <v>23</v>
      </c>
      <c r="E34" s="10" t="s">
        <v>24</v>
      </c>
      <c r="F34" s="9" t="s">
        <v>25</v>
      </c>
      <c r="G34" s="9" t="s">
        <v>624</v>
      </c>
      <c r="H34" s="11">
        <v>38</v>
      </c>
      <c r="I34" s="24">
        <v>2018</v>
      </c>
      <c r="J34" s="12">
        <v>43126</v>
      </c>
      <c r="K34" s="9" t="s">
        <v>626</v>
      </c>
      <c r="L34" s="14">
        <v>550</v>
      </c>
    </row>
    <row r="35" spans="1:12" s="13" customFormat="1" ht="25.5" customHeight="1" x14ac:dyDescent="0.25">
      <c r="A35" s="8" t="str">
        <f t="shared" si="2"/>
        <v>99</v>
      </c>
      <c r="B35" s="9" t="s">
        <v>22</v>
      </c>
      <c r="C35" s="10" t="str">
        <f t="shared" si="1"/>
        <v>01</v>
      </c>
      <c r="D35" s="9" t="s">
        <v>23</v>
      </c>
      <c r="E35" s="10" t="s">
        <v>24</v>
      </c>
      <c r="F35" s="9" t="s">
        <v>25</v>
      </c>
      <c r="G35" s="9" t="s">
        <v>624</v>
      </c>
      <c r="H35" s="11">
        <v>39</v>
      </c>
      <c r="I35" s="24">
        <v>2018</v>
      </c>
      <c r="J35" s="12">
        <v>43126</v>
      </c>
      <c r="K35" s="9" t="s">
        <v>626</v>
      </c>
      <c r="L35" s="14">
        <v>550</v>
      </c>
    </row>
    <row r="36" spans="1:12" s="13" customFormat="1" ht="25.5" customHeight="1" x14ac:dyDescent="0.25">
      <c r="A36" s="8" t="str">
        <f t="shared" si="2"/>
        <v>99</v>
      </c>
      <c r="B36" s="9" t="s">
        <v>22</v>
      </c>
      <c r="C36" s="10" t="str">
        <f t="shared" si="1"/>
        <v>01</v>
      </c>
      <c r="D36" s="9" t="s">
        <v>23</v>
      </c>
      <c r="E36" s="10" t="s">
        <v>24</v>
      </c>
      <c r="F36" s="9" t="s">
        <v>25</v>
      </c>
      <c r="G36" s="9" t="s">
        <v>624</v>
      </c>
      <c r="H36" s="11">
        <v>40</v>
      </c>
      <c r="I36" s="24">
        <v>2018</v>
      </c>
      <c r="J36" s="12">
        <v>43126</v>
      </c>
      <c r="K36" s="9" t="s">
        <v>626</v>
      </c>
      <c r="L36" s="14">
        <v>450</v>
      </c>
    </row>
    <row r="37" spans="1:12" s="13" customFormat="1" ht="25.5" customHeight="1" x14ac:dyDescent="0.25">
      <c r="A37" s="8" t="str">
        <f t="shared" si="2"/>
        <v>99</v>
      </c>
      <c r="B37" s="9" t="s">
        <v>22</v>
      </c>
      <c r="C37" s="10" t="str">
        <f t="shared" si="1"/>
        <v>01</v>
      </c>
      <c r="D37" s="9" t="s">
        <v>23</v>
      </c>
      <c r="E37" s="10" t="s">
        <v>24</v>
      </c>
      <c r="F37" s="9" t="s">
        <v>25</v>
      </c>
      <c r="G37" s="9" t="s">
        <v>624</v>
      </c>
      <c r="H37" s="11">
        <v>41</v>
      </c>
      <c r="I37" s="24">
        <v>2018</v>
      </c>
      <c r="J37" s="12">
        <v>43126</v>
      </c>
      <c r="K37" s="9" t="s">
        <v>626</v>
      </c>
      <c r="L37" s="14">
        <v>336</v>
      </c>
    </row>
    <row r="38" spans="1:12" s="13" customFormat="1" ht="25.5" customHeight="1" x14ac:dyDescent="0.25">
      <c r="A38" s="8" t="str">
        <f t="shared" si="2"/>
        <v>99</v>
      </c>
      <c r="B38" s="9" t="s">
        <v>22</v>
      </c>
      <c r="C38" s="10" t="str">
        <f t="shared" si="1"/>
        <v>01</v>
      </c>
      <c r="D38" s="9" t="s">
        <v>23</v>
      </c>
      <c r="E38" s="10" t="s">
        <v>24</v>
      </c>
      <c r="F38" s="9" t="s">
        <v>25</v>
      </c>
      <c r="G38" s="9" t="s">
        <v>624</v>
      </c>
      <c r="H38" s="11">
        <v>42</v>
      </c>
      <c r="I38" s="24">
        <v>2018</v>
      </c>
      <c r="J38" s="12">
        <v>43126</v>
      </c>
      <c r="K38" s="9" t="s">
        <v>626</v>
      </c>
      <c r="L38" s="14">
        <v>468</v>
      </c>
    </row>
    <row r="39" spans="1:12" s="13" customFormat="1" ht="25.5" customHeight="1" x14ac:dyDescent="0.25">
      <c r="A39" s="8" t="str">
        <f t="shared" si="2"/>
        <v>99</v>
      </c>
      <c r="B39" s="9" t="s">
        <v>22</v>
      </c>
      <c r="C39" s="10" t="str">
        <f t="shared" si="1"/>
        <v>01</v>
      </c>
      <c r="D39" s="9" t="s">
        <v>23</v>
      </c>
      <c r="E39" s="10" t="s">
        <v>24</v>
      </c>
      <c r="F39" s="9" t="s">
        <v>25</v>
      </c>
      <c r="G39" s="9" t="s">
        <v>624</v>
      </c>
      <c r="H39" s="11">
        <v>43</v>
      </c>
      <c r="I39" s="24">
        <v>2018</v>
      </c>
      <c r="J39" s="12">
        <v>43126</v>
      </c>
      <c r="K39" s="9" t="s">
        <v>626</v>
      </c>
      <c r="L39" s="14">
        <v>733</v>
      </c>
    </row>
    <row r="40" spans="1:12" s="13" customFormat="1" ht="25.5" customHeight="1" x14ac:dyDescent="0.25">
      <c r="A40" s="8" t="str">
        <f t="shared" si="2"/>
        <v>99</v>
      </c>
      <c r="B40" s="9" t="s">
        <v>22</v>
      </c>
      <c r="C40" s="10" t="str">
        <f t="shared" si="1"/>
        <v>01</v>
      </c>
      <c r="D40" s="9" t="s">
        <v>23</v>
      </c>
      <c r="E40" s="10" t="s">
        <v>24</v>
      </c>
      <c r="F40" s="9" t="s">
        <v>25</v>
      </c>
      <c r="G40" s="9" t="s">
        <v>624</v>
      </c>
      <c r="H40" s="11">
        <v>44</v>
      </c>
      <c r="I40" s="24">
        <v>2018</v>
      </c>
      <c r="J40" s="12">
        <v>43126</v>
      </c>
      <c r="K40" s="9" t="s">
        <v>626</v>
      </c>
      <c r="L40" s="14">
        <v>450</v>
      </c>
    </row>
    <row r="41" spans="1:12" s="13" customFormat="1" ht="25.5" customHeight="1" x14ac:dyDescent="0.25">
      <c r="A41" s="8" t="str">
        <f t="shared" si="2"/>
        <v>99</v>
      </c>
      <c r="B41" s="9" t="s">
        <v>22</v>
      </c>
      <c r="C41" s="10" t="str">
        <f t="shared" si="1"/>
        <v>01</v>
      </c>
      <c r="D41" s="9" t="s">
        <v>23</v>
      </c>
      <c r="E41" s="10" t="s">
        <v>24</v>
      </c>
      <c r="F41" s="9" t="s">
        <v>25</v>
      </c>
      <c r="G41" s="9" t="s">
        <v>624</v>
      </c>
      <c r="H41" s="11">
        <v>45</v>
      </c>
      <c r="I41" s="24">
        <v>2018</v>
      </c>
      <c r="J41" s="12">
        <v>43126</v>
      </c>
      <c r="K41" s="9" t="s">
        <v>626</v>
      </c>
      <c r="L41" s="14">
        <v>447</v>
      </c>
    </row>
    <row r="42" spans="1:12" s="13" customFormat="1" ht="25.5" customHeight="1" x14ac:dyDescent="0.25">
      <c r="A42" s="8" t="str">
        <f t="shared" si="2"/>
        <v>99</v>
      </c>
      <c r="B42" s="9" t="s">
        <v>22</v>
      </c>
      <c r="C42" s="10" t="str">
        <f t="shared" si="1"/>
        <v>01</v>
      </c>
      <c r="D42" s="9" t="s">
        <v>23</v>
      </c>
      <c r="E42" s="10" t="s">
        <v>24</v>
      </c>
      <c r="F42" s="9" t="s">
        <v>25</v>
      </c>
      <c r="G42" s="9" t="s">
        <v>624</v>
      </c>
      <c r="H42" s="11">
        <v>46</v>
      </c>
      <c r="I42" s="24">
        <v>2018</v>
      </c>
      <c r="J42" s="12">
        <v>43126</v>
      </c>
      <c r="K42" s="9" t="s">
        <v>626</v>
      </c>
      <c r="L42" s="14">
        <v>208</v>
      </c>
    </row>
    <row r="43" spans="1:12" s="13" customFormat="1" ht="25.5" customHeight="1" x14ac:dyDescent="0.25">
      <c r="A43" s="8" t="str">
        <f t="shared" si="2"/>
        <v>99</v>
      </c>
      <c r="B43" s="9" t="s">
        <v>22</v>
      </c>
      <c r="C43" s="10" t="str">
        <f t="shared" si="1"/>
        <v>01</v>
      </c>
      <c r="D43" s="9" t="s">
        <v>23</v>
      </c>
      <c r="E43" s="10" t="s">
        <v>24</v>
      </c>
      <c r="F43" s="9" t="s">
        <v>25</v>
      </c>
      <c r="G43" s="9" t="s">
        <v>624</v>
      </c>
      <c r="H43" s="11">
        <v>47</v>
      </c>
      <c r="I43" s="24">
        <v>2018</v>
      </c>
      <c r="J43" s="12">
        <v>43126</v>
      </c>
      <c r="K43" s="9" t="s">
        <v>626</v>
      </c>
      <c r="L43" s="14">
        <v>208</v>
      </c>
    </row>
    <row r="44" spans="1:12" s="13" customFormat="1" ht="25.5" customHeight="1" x14ac:dyDescent="0.25">
      <c r="A44" s="8" t="str">
        <f t="shared" ref="A44:A55" si="3">"01"</f>
        <v>01</v>
      </c>
      <c r="B44" s="9" t="s">
        <v>3</v>
      </c>
      <c r="C44" s="10" t="str">
        <f>"03"</f>
        <v>03</v>
      </c>
      <c r="D44" s="9" t="s">
        <v>4</v>
      </c>
      <c r="E44" s="10" t="s">
        <v>14</v>
      </c>
      <c r="F44" s="9" t="s">
        <v>15</v>
      </c>
      <c r="G44" s="9" t="s">
        <v>13</v>
      </c>
      <c r="H44" s="11">
        <v>48</v>
      </c>
      <c r="I44" s="24">
        <v>2018</v>
      </c>
      <c r="J44" s="12">
        <v>43126</v>
      </c>
      <c r="K44" s="9" t="s">
        <v>517</v>
      </c>
      <c r="L44" s="14">
        <v>513.29</v>
      </c>
    </row>
    <row r="45" spans="1:12" s="13" customFormat="1" ht="25.5" customHeight="1" x14ac:dyDescent="0.25">
      <c r="A45" s="8" t="str">
        <f t="shared" si="3"/>
        <v>01</v>
      </c>
      <c r="B45" s="9" t="s">
        <v>3</v>
      </c>
      <c r="C45" s="10" t="str">
        <f t="shared" ref="C45:C51" si="4">"01"</f>
        <v>01</v>
      </c>
      <c r="D45" s="9" t="s">
        <v>5</v>
      </c>
      <c r="E45" s="10" t="s">
        <v>619</v>
      </c>
      <c r="F45" s="9" t="s">
        <v>623</v>
      </c>
      <c r="G45" s="9" t="s">
        <v>16</v>
      </c>
      <c r="H45" s="11">
        <v>49</v>
      </c>
      <c r="I45" s="24">
        <v>2018</v>
      </c>
      <c r="J45" s="12">
        <v>43131</v>
      </c>
      <c r="K45" s="9" t="s">
        <v>637</v>
      </c>
      <c r="L45" s="14">
        <v>38291.019999999997</v>
      </c>
    </row>
    <row r="46" spans="1:12" s="13" customFormat="1" ht="25.5" customHeight="1" x14ac:dyDescent="0.25">
      <c r="A46" s="8" t="str">
        <f t="shared" si="3"/>
        <v>01</v>
      </c>
      <c r="B46" s="9" t="s">
        <v>3</v>
      </c>
      <c r="C46" s="10" t="str">
        <f t="shared" si="4"/>
        <v>01</v>
      </c>
      <c r="D46" s="9" t="s">
        <v>5</v>
      </c>
      <c r="E46" s="10" t="s">
        <v>619</v>
      </c>
      <c r="F46" s="9" t="s">
        <v>623</v>
      </c>
      <c r="G46" s="9" t="s">
        <v>16</v>
      </c>
      <c r="H46" s="11">
        <v>50</v>
      </c>
      <c r="I46" s="24">
        <v>2018</v>
      </c>
      <c r="J46" s="12">
        <v>43131</v>
      </c>
      <c r="K46" s="9" t="s">
        <v>643</v>
      </c>
      <c r="L46" s="14">
        <v>127054.3</v>
      </c>
    </row>
    <row r="47" spans="1:12" s="13" customFormat="1" ht="25.5" customHeight="1" x14ac:dyDescent="0.25">
      <c r="A47" s="8" t="str">
        <f t="shared" si="3"/>
        <v>01</v>
      </c>
      <c r="B47" s="9" t="s">
        <v>3</v>
      </c>
      <c r="C47" s="10" t="str">
        <f t="shared" si="4"/>
        <v>01</v>
      </c>
      <c r="D47" s="9" t="s">
        <v>5</v>
      </c>
      <c r="E47" s="10" t="s">
        <v>619</v>
      </c>
      <c r="F47" s="9" t="s">
        <v>623</v>
      </c>
      <c r="G47" s="9" t="s">
        <v>16</v>
      </c>
      <c r="H47" s="11">
        <v>51</v>
      </c>
      <c r="I47" s="24">
        <v>2018</v>
      </c>
      <c r="J47" s="12">
        <v>43131</v>
      </c>
      <c r="K47" s="9" t="s">
        <v>644</v>
      </c>
      <c r="L47" s="14">
        <v>324.29000000000002</v>
      </c>
    </row>
    <row r="48" spans="1:12" s="13" customFormat="1" ht="25.5" customHeight="1" x14ac:dyDescent="0.25">
      <c r="A48" s="8" t="str">
        <f t="shared" si="3"/>
        <v>01</v>
      </c>
      <c r="B48" s="9" t="s">
        <v>3</v>
      </c>
      <c r="C48" s="10" t="str">
        <f t="shared" si="4"/>
        <v>01</v>
      </c>
      <c r="D48" s="9" t="s">
        <v>5</v>
      </c>
      <c r="E48" s="10" t="s">
        <v>619</v>
      </c>
      <c r="F48" s="9" t="s">
        <v>623</v>
      </c>
      <c r="G48" s="9" t="s">
        <v>16</v>
      </c>
      <c r="H48" s="11">
        <v>52</v>
      </c>
      <c r="I48" s="24">
        <v>2018</v>
      </c>
      <c r="J48" s="12">
        <v>43131</v>
      </c>
      <c r="K48" s="9" t="s">
        <v>654</v>
      </c>
      <c r="L48" s="14">
        <v>969</v>
      </c>
    </row>
    <row r="49" spans="1:12" s="13" customFormat="1" ht="25.5" customHeight="1" x14ac:dyDescent="0.25">
      <c r="A49" s="8" t="str">
        <f t="shared" si="3"/>
        <v>01</v>
      </c>
      <c r="B49" s="9" t="s">
        <v>3</v>
      </c>
      <c r="C49" s="10" t="str">
        <f t="shared" si="4"/>
        <v>01</v>
      </c>
      <c r="D49" s="9" t="s">
        <v>5</v>
      </c>
      <c r="E49" s="10" t="s">
        <v>619</v>
      </c>
      <c r="F49" s="9" t="s">
        <v>623</v>
      </c>
      <c r="G49" s="9" t="s">
        <v>16</v>
      </c>
      <c r="H49" s="11">
        <v>53</v>
      </c>
      <c r="I49" s="24">
        <v>2018</v>
      </c>
      <c r="J49" s="12">
        <v>43131</v>
      </c>
      <c r="K49" s="9" t="s">
        <v>645</v>
      </c>
      <c r="L49" s="14">
        <v>713.43</v>
      </c>
    </row>
    <row r="50" spans="1:12" s="13" customFormat="1" ht="25.5" customHeight="1" x14ac:dyDescent="0.25">
      <c r="A50" s="8" t="str">
        <f t="shared" si="3"/>
        <v>01</v>
      </c>
      <c r="B50" s="9" t="s">
        <v>3</v>
      </c>
      <c r="C50" s="10" t="str">
        <f t="shared" si="4"/>
        <v>01</v>
      </c>
      <c r="D50" s="9" t="s">
        <v>5</v>
      </c>
      <c r="E50" s="10" t="s">
        <v>619</v>
      </c>
      <c r="F50" s="9" t="s">
        <v>623</v>
      </c>
      <c r="G50" s="9" t="s">
        <v>16</v>
      </c>
      <c r="H50" s="11">
        <v>54</v>
      </c>
      <c r="I50" s="24">
        <v>2018</v>
      </c>
      <c r="J50" s="12">
        <v>43131</v>
      </c>
      <c r="K50" s="9" t="s">
        <v>644</v>
      </c>
      <c r="L50" s="14">
        <v>324.27999999999997</v>
      </c>
    </row>
    <row r="51" spans="1:12" s="13" customFormat="1" ht="25.5" customHeight="1" x14ac:dyDescent="0.25">
      <c r="A51" s="8" t="str">
        <f t="shared" si="3"/>
        <v>01</v>
      </c>
      <c r="B51" s="9" t="s">
        <v>3</v>
      </c>
      <c r="C51" s="10" t="str">
        <f t="shared" si="4"/>
        <v>01</v>
      </c>
      <c r="D51" s="9" t="s">
        <v>5</v>
      </c>
      <c r="E51" s="10" t="s">
        <v>619</v>
      </c>
      <c r="F51" s="9" t="s">
        <v>623</v>
      </c>
      <c r="G51" s="9" t="s">
        <v>16</v>
      </c>
      <c r="H51" s="11">
        <v>55</v>
      </c>
      <c r="I51" s="24">
        <v>2018</v>
      </c>
      <c r="J51" s="12">
        <v>43131</v>
      </c>
      <c r="K51" s="9" t="s">
        <v>648</v>
      </c>
      <c r="L51" s="14">
        <v>56.1</v>
      </c>
    </row>
    <row r="52" spans="1:12" s="13" customFormat="1" ht="25.5" customHeight="1" x14ac:dyDescent="0.25">
      <c r="A52" s="8" t="str">
        <f t="shared" si="3"/>
        <v>01</v>
      </c>
      <c r="B52" s="9" t="s">
        <v>3</v>
      </c>
      <c r="C52" s="10" t="str">
        <f>"03"</f>
        <v>03</v>
      </c>
      <c r="D52" s="9" t="s">
        <v>4</v>
      </c>
      <c r="E52" s="10" t="s">
        <v>73</v>
      </c>
      <c r="F52" s="9" t="s">
        <v>74</v>
      </c>
      <c r="G52" s="9" t="s">
        <v>240</v>
      </c>
      <c r="H52" s="11">
        <v>59</v>
      </c>
      <c r="I52" s="24">
        <v>2018</v>
      </c>
      <c r="J52" s="12">
        <v>43131</v>
      </c>
      <c r="K52" s="9" t="s">
        <v>516</v>
      </c>
      <c r="L52" s="14">
        <v>613</v>
      </c>
    </row>
    <row r="53" spans="1:12" s="13" customFormat="1" ht="25.5" customHeight="1" x14ac:dyDescent="0.25">
      <c r="A53" s="8" t="str">
        <f t="shared" si="3"/>
        <v>01</v>
      </c>
      <c r="B53" s="9" t="s">
        <v>3</v>
      </c>
      <c r="C53" s="10" t="str">
        <f>"03"</f>
        <v>03</v>
      </c>
      <c r="D53" s="9" t="s">
        <v>4</v>
      </c>
      <c r="E53" s="10" t="s">
        <v>73</v>
      </c>
      <c r="F53" s="9" t="s">
        <v>74</v>
      </c>
      <c r="G53" s="9" t="s">
        <v>240</v>
      </c>
      <c r="H53" s="11">
        <v>60</v>
      </c>
      <c r="I53" s="24">
        <v>2018</v>
      </c>
      <c r="J53" s="12">
        <v>43131</v>
      </c>
      <c r="K53" s="9" t="s">
        <v>515</v>
      </c>
      <c r="L53" s="14">
        <v>647.20000000000005</v>
      </c>
    </row>
    <row r="54" spans="1:12" s="13" customFormat="1" ht="25.5" customHeight="1" x14ac:dyDescent="0.25">
      <c r="A54" s="8" t="str">
        <f t="shared" si="3"/>
        <v>01</v>
      </c>
      <c r="B54" s="9" t="s">
        <v>3</v>
      </c>
      <c r="C54" s="10" t="str">
        <f>"03"</f>
        <v>03</v>
      </c>
      <c r="D54" s="9" t="s">
        <v>4</v>
      </c>
      <c r="E54" s="10" t="s">
        <v>73</v>
      </c>
      <c r="F54" s="9" t="s">
        <v>74</v>
      </c>
      <c r="G54" s="9" t="s">
        <v>240</v>
      </c>
      <c r="H54" s="11">
        <v>61</v>
      </c>
      <c r="I54" s="24">
        <v>2018</v>
      </c>
      <c r="J54" s="12">
        <v>43131</v>
      </c>
      <c r="K54" s="9" t="s">
        <v>514</v>
      </c>
      <c r="L54" s="14">
        <v>623.6</v>
      </c>
    </row>
    <row r="55" spans="1:12" s="13" customFormat="1" ht="25.5" customHeight="1" x14ac:dyDescent="0.25">
      <c r="A55" s="8" t="str">
        <f t="shared" si="3"/>
        <v>01</v>
      </c>
      <c r="B55" s="9" t="s">
        <v>3</v>
      </c>
      <c r="C55" s="10" t="str">
        <f>"03"</f>
        <v>03</v>
      </c>
      <c r="D55" s="9" t="s">
        <v>4</v>
      </c>
      <c r="E55" s="10" t="s">
        <v>73</v>
      </c>
      <c r="F55" s="9" t="s">
        <v>74</v>
      </c>
      <c r="G55" s="9" t="s">
        <v>240</v>
      </c>
      <c r="H55" s="11">
        <v>62</v>
      </c>
      <c r="I55" s="24">
        <v>2018</v>
      </c>
      <c r="J55" s="12">
        <v>43131</v>
      </c>
      <c r="K55" s="9" t="s">
        <v>513</v>
      </c>
      <c r="L55" s="14">
        <v>537.5</v>
      </c>
    </row>
    <row r="56" spans="1:12" s="13" customFormat="1" ht="25.5" customHeight="1" x14ac:dyDescent="0.25">
      <c r="A56" s="8" t="str">
        <f>"99"</f>
        <v>99</v>
      </c>
      <c r="B56" s="9" t="s">
        <v>22</v>
      </c>
      <c r="C56" s="10" t="str">
        <f>"01"</f>
        <v>01</v>
      </c>
      <c r="D56" s="9" t="s">
        <v>23</v>
      </c>
      <c r="E56" s="10" t="s">
        <v>24</v>
      </c>
      <c r="F56" s="9" t="s">
        <v>25</v>
      </c>
      <c r="G56" s="9" t="s">
        <v>624</v>
      </c>
      <c r="H56" s="11">
        <v>63</v>
      </c>
      <c r="I56" s="24">
        <v>2018</v>
      </c>
      <c r="J56" s="12">
        <v>43131</v>
      </c>
      <c r="K56" s="9" t="s">
        <v>632</v>
      </c>
      <c r="L56" s="14">
        <v>22778.080000000002</v>
      </c>
    </row>
    <row r="57" spans="1:12" s="13" customFormat="1" ht="25.5" customHeight="1" x14ac:dyDescent="0.25">
      <c r="A57" s="8" t="str">
        <f>"99"</f>
        <v>99</v>
      </c>
      <c r="B57" s="9" t="s">
        <v>22</v>
      </c>
      <c r="C57" s="10" t="str">
        <f>"01"</f>
        <v>01</v>
      </c>
      <c r="D57" s="9" t="s">
        <v>23</v>
      </c>
      <c r="E57" s="10" t="s">
        <v>66</v>
      </c>
      <c r="F57" s="9" t="s">
        <v>67</v>
      </c>
      <c r="G57" s="9" t="s">
        <v>65</v>
      </c>
      <c r="H57" s="11">
        <v>64</v>
      </c>
      <c r="I57" s="24">
        <v>2018</v>
      </c>
      <c r="J57" s="12">
        <v>43138</v>
      </c>
      <c r="K57" s="9" t="s">
        <v>512</v>
      </c>
      <c r="L57" s="14">
        <v>990</v>
      </c>
    </row>
    <row r="58" spans="1:12" s="13" customFormat="1" ht="25.5" customHeight="1" x14ac:dyDescent="0.25">
      <c r="A58" s="8" t="str">
        <f t="shared" ref="A58:A89" si="5">"01"</f>
        <v>01</v>
      </c>
      <c r="B58" s="9" t="s">
        <v>3</v>
      </c>
      <c r="C58" s="10" t="str">
        <f>"01"</f>
        <v>01</v>
      </c>
      <c r="D58" s="9" t="s">
        <v>5</v>
      </c>
      <c r="E58" s="10" t="s">
        <v>46</v>
      </c>
      <c r="F58" s="9" t="s">
        <v>155</v>
      </c>
      <c r="G58" s="9" t="s">
        <v>47</v>
      </c>
      <c r="H58" s="11">
        <v>65</v>
      </c>
      <c r="I58" s="24">
        <v>2018</v>
      </c>
      <c r="J58" s="12">
        <v>43138</v>
      </c>
      <c r="K58" s="9" t="s">
        <v>511</v>
      </c>
      <c r="L58" s="14">
        <v>10082.65</v>
      </c>
    </row>
    <row r="59" spans="1:12" s="13" customFormat="1" ht="25.5" customHeight="1" x14ac:dyDescent="0.25">
      <c r="A59" s="8" t="str">
        <f t="shared" si="5"/>
        <v>01</v>
      </c>
      <c r="B59" s="9" t="s">
        <v>3</v>
      </c>
      <c r="C59" s="10" t="str">
        <f>"01"</f>
        <v>01</v>
      </c>
      <c r="D59" s="9" t="s">
        <v>5</v>
      </c>
      <c r="E59" s="10" t="s">
        <v>46</v>
      </c>
      <c r="F59" s="9" t="s">
        <v>155</v>
      </c>
      <c r="G59" s="9" t="s">
        <v>47</v>
      </c>
      <c r="H59" s="11">
        <v>67</v>
      </c>
      <c r="I59" s="24">
        <v>2018</v>
      </c>
      <c r="J59" s="12">
        <v>43138</v>
      </c>
      <c r="K59" s="9" t="s">
        <v>510</v>
      </c>
      <c r="L59" s="14">
        <v>245.93</v>
      </c>
    </row>
    <row r="60" spans="1:12" s="13" customFormat="1" ht="25.5" customHeight="1" x14ac:dyDescent="0.25">
      <c r="A60" s="8" t="str">
        <f t="shared" si="5"/>
        <v>01</v>
      </c>
      <c r="B60" s="9" t="s">
        <v>3</v>
      </c>
      <c r="C60" s="10" t="str">
        <f>"10"</f>
        <v>10</v>
      </c>
      <c r="D60" s="9" t="s">
        <v>58</v>
      </c>
      <c r="E60" s="10" t="s">
        <v>59</v>
      </c>
      <c r="F60" s="9" t="s">
        <v>156</v>
      </c>
      <c r="G60" s="9" t="s">
        <v>223</v>
      </c>
      <c r="H60" s="11">
        <v>69</v>
      </c>
      <c r="I60" s="24">
        <v>2018</v>
      </c>
      <c r="J60" s="12">
        <v>43138</v>
      </c>
      <c r="K60" s="9" t="s">
        <v>509</v>
      </c>
      <c r="L60" s="14">
        <v>27.2</v>
      </c>
    </row>
    <row r="61" spans="1:12" s="13" customFormat="1" ht="25.5" customHeight="1" x14ac:dyDescent="0.25">
      <c r="A61" s="8" t="str">
        <f t="shared" si="5"/>
        <v>01</v>
      </c>
      <c r="B61" s="9" t="s">
        <v>3</v>
      </c>
      <c r="C61" s="10" t="str">
        <f>"03"</f>
        <v>03</v>
      </c>
      <c r="D61" s="9" t="s">
        <v>4</v>
      </c>
      <c r="E61" s="10" t="s">
        <v>88</v>
      </c>
      <c r="F61" s="9" t="s">
        <v>89</v>
      </c>
      <c r="G61" s="9" t="s">
        <v>87</v>
      </c>
      <c r="H61" s="11">
        <v>70</v>
      </c>
      <c r="I61" s="24">
        <v>2018</v>
      </c>
      <c r="J61" s="12">
        <v>43138</v>
      </c>
      <c r="K61" s="9" t="s">
        <v>508</v>
      </c>
      <c r="L61" s="14">
        <v>5885.28</v>
      </c>
    </row>
    <row r="62" spans="1:12" s="13" customFormat="1" ht="25.5" customHeight="1" x14ac:dyDescent="0.25">
      <c r="A62" s="8" t="str">
        <f t="shared" si="5"/>
        <v>01</v>
      </c>
      <c r="B62" s="9" t="s">
        <v>3</v>
      </c>
      <c r="C62" s="10" t="str">
        <f>"03"</f>
        <v>03</v>
      </c>
      <c r="D62" s="9" t="s">
        <v>4</v>
      </c>
      <c r="E62" s="10" t="s">
        <v>54</v>
      </c>
      <c r="F62" s="9" t="s">
        <v>55</v>
      </c>
      <c r="G62" s="9" t="s">
        <v>53</v>
      </c>
      <c r="H62" s="11">
        <v>72</v>
      </c>
      <c r="I62" s="24">
        <v>2018</v>
      </c>
      <c r="J62" s="12">
        <v>43138</v>
      </c>
      <c r="K62" s="9" t="s">
        <v>507</v>
      </c>
      <c r="L62" s="14">
        <v>24945.360000000001</v>
      </c>
    </row>
    <row r="63" spans="1:12" s="13" customFormat="1" ht="25.5" customHeight="1" x14ac:dyDescent="0.25">
      <c r="A63" s="8" t="str">
        <f t="shared" si="5"/>
        <v>01</v>
      </c>
      <c r="B63" s="9" t="s">
        <v>3</v>
      </c>
      <c r="C63" s="10" t="str">
        <f>"03"</f>
        <v>03</v>
      </c>
      <c r="D63" s="9" t="s">
        <v>4</v>
      </c>
      <c r="E63" s="10" t="s">
        <v>123</v>
      </c>
      <c r="F63" s="9" t="s">
        <v>124</v>
      </c>
      <c r="G63" s="9" t="s">
        <v>122</v>
      </c>
      <c r="H63" s="11">
        <v>74</v>
      </c>
      <c r="I63" s="24">
        <v>2018</v>
      </c>
      <c r="J63" s="12">
        <v>43138</v>
      </c>
      <c r="K63" s="9" t="s">
        <v>506</v>
      </c>
      <c r="L63" s="14">
        <v>33434.44</v>
      </c>
    </row>
    <row r="64" spans="1:12" s="13" customFormat="1" ht="25.5" customHeight="1" x14ac:dyDescent="0.25">
      <c r="A64" s="8" t="str">
        <f t="shared" si="5"/>
        <v>01</v>
      </c>
      <c r="B64" s="9" t="s">
        <v>3</v>
      </c>
      <c r="C64" s="10" t="str">
        <f>"01"</f>
        <v>01</v>
      </c>
      <c r="D64" s="9" t="s">
        <v>5</v>
      </c>
      <c r="E64" s="10" t="s">
        <v>46</v>
      </c>
      <c r="F64" s="9" t="s">
        <v>155</v>
      </c>
      <c r="G64" s="9" t="s">
        <v>200</v>
      </c>
      <c r="H64" s="11">
        <v>76</v>
      </c>
      <c r="I64" s="24">
        <v>2018</v>
      </c>
      <c r="J64" s="12">
        <v>43138</v>
      </c>
      <c r="K64" s="9" t="s">
        <v>505</v>
      </c>
      <c r="L64" s="14">
        <v>12536.47</v>
      </c>
    </row>
    <row r="65" spans="1:12" s="13" customFormat="1" ht="25.5" customHeight="1" x14ac:dyDescent="0.25">
      <c r="A65" s="8" t="str">
        <f t="shared" si="5"/>
        <v>01</v>
      </c>
      <c r="B65" s="9" t="s">
        <v>3</v>
      </c>
      <c r="C65" s="10" t="str">
        <f>"01"</f>
        <v>01</v>
      </c>
      <c r="D65" s="9" t="s">
        <v>5</v>
      </c>
      <c r="E65" s="10" t="s">
        <v>46</v>
      </c>
      <c r="F65" s="9" t="s">
        <v>155</v>
      </c>
      <c r="G65" s="9" t="s">
        <v>99</v>
      </c>
      <c r="H65" s="11">
        <v>78</v>
      </c>
      <c r="I65" s="24">
        <v>2018</v>
      </c>
      <c r="J65" s="12">
        <v>43138</v>
      </c>
      <c r="K65" s="9" t="s">
        <v>504</v>
      </c>
      <c r="L65" s="14">
        <v>878.4</v>
      </c>
    </row>
    <row r="66" spans="1:12" s="13" customFormat="1" ht="25.5" customHeight="1" x14ac:dyDescent="0.25">
      <c r="A66" s="8" t="str">
        <f t="shared" si="5"/>
        <v>01</v>
      </c>
      <c r="B66" s="9" t="s">
        <v>3</v>
      </c>
      <c r="C66" s="10" t="str">
        <f t="shared" ref="C66:C76" si="6">"10"</f>
        <v>10</v>
      </c>
      <c r="D66" s="9" t="s">
        <v>58</v>
      </c>
      <c r="E66" s="10" t="s">
        <v>59</v>
      </c>
      <c r="F66" s="9" t="s">
        <v>156</v>
      </c>
      <c r="G66" s="9" t="s">
        <v>596</v>
      </c>
      <c r="H66" s="11">
        <v>80</v>
      </c>
      <c r="I66" s="24">
        <v>2018</v>
      </c>
      <c r="J66" s="12">
        <v>43138</v>
      </c>
      <c r="K66" s="9" t="s">
        <v>503</v>
      </c>
      <c r="L66" s="14">
        <v>50.62</v>
      </c>
    </row>
    <row r="67" spans="1:12" s="13" customFormat="1" ht="25.5" customHeight="1" x14ac:dyDescent="0.25">
      <c r="A67" s="8" t="str">
        <f t="shared" si="5"/>
        <v>01</v>
      </c>
      <c r="B67" s="9" t="s">
        <v>3</v>
      </c>
      <c r="C67" s="10" t="str">
        <f t="shared" si="6"/>
        <v>10</v>
      </c>
      <c r="D67" s="9" t="s">
        <v>58</v>
      </c>
      <c r="E67" s="10" t="s">
        <v>59</v>
      </c>
      <c r="F67" s="9" t="s">
        <v>156</v>
      </c>
      <c r="G67" s="9" t="s">
        <v>224</v>
      </c>
      <c r="H67" s="11">
        <v>81</v>
      </c>
      <c r="I67" s="24">
        <v>2018</v>
      </c>
      <c r="J67" s="12">
        <v>43138</v>
      </c>
      <c r="K67" s="9" t="s">
        <v>502</v>
      </c>
      <c r="L67" s="14">
        <v>24.82</v>
      </c>
    </row>
    <row r="68" spans="1:12" s="13" customFormat="1" ht="25.5" customHeight="1" x14ac:dyDescent="0.25">
      <c r="A68" s="8" t="str">
        <f t="shared" si="5"/>
        <v>01</v>
      </c>
      <c r="B68" s="9" t="s">
        <v>3</v>
      </c>
      <c r="C68" s="10" t="str">
        <f t="shared" si="6"/>
        <v>10</v>
      </c>
      <c r="D68" s="9" t="s">
        <v>58</v>
      </c>
      <c r="E68" s="10" t="s">
        <v>59</v>
      </c>
      <c r="F68" s="9" t="s">
        <v>156</v>
      </c>
      <c r="G68" s="9" t="s">
        <v>224</v>
      </c>
      <c r="H68" s="11">
        <v>82</v>
      </c>
      <c r="I68" s="24">
        <v>2018</v>
      </c>
      <c r="J68" s="12">
        <v>43138</v>
      </c>
      <c r="K68" s="9" t="s">
        <v>501</v>
      </c>
      <c r="L68" s="14">
        <v>20.66</v>
      </c>
    </row>
    <row r="69" spans="1:12" s="13" customFormat="1" ht="25.5" customHeight="1" x14ac:dyDescent="0.25">
      <c r="A69" s="8" t="str">
        <f t="shared" si="5"/>
        <v>01</v>
      </c>
      <c r="B69" s="9" t="s">
        <v>3</v>
      </c>
      <c r="C69" s="10" t="str">
        <f t="shared" si="6"/>
        <v>10</v>
      </c>
      <c r="D69" s="9" t="s">
        <v>58</v>
      </c>
      <c r="E69" s="10" t="s">
        <v>59</v>
      </c>
      <c r="F69" s="9" t="s">
        <v>156</v>
      </c>
      <c r="G69" s="9" t="s">
        <v>224</v>
      </c>
      <c r="H69" s="11">
        <v>83</v>
      </c>
      <c r="I69" s="24">
        <v>2018</v>
      </c>
      <c r="J69" s="12">
        <v>43138</v>
      </c>
      <c r="K69" s="9" t="s">
        <v>500</v>
      </c>
      <c r="L69" s="14">
        <v>20.66</v>
      </c>
    </row>
    <row r="70" spans="1:12" s="13" customFormat="1" ht="25.5" customHeight="1" x14ac:dyDescent="0.25">
      <c r="A70" s="8" t="str">
        <f t="shared" si="5"/>
        <v>01</v>
      </c>
      <c r="B70" s="9" t="s">
        <v>3</v>
      </c>
      <c r="C70" s="10" t="str">
        <f t="shared" si="6"/>
        <v>10</v>
      </c>
      <c r="D70" s="9" t="s">
        <v>58</v>
      </c>
      <c r="E70" s="10" t="s">
        <v>59</v>
      </c>
      <c r="F70" s="9" t="s">
        <v>156</v>
      </c>
      <c r="G70" s="9" t="s">
        <v>57</v>
      </c>
      <c r="H70" s="11">
        <v>84</v>
      </c>
      <c r="I70" s="24">
        <v>2018</v>
      </c>
      <c r="J70" s="12">
        <v>43138</v>
      </c>
      <c r="K70" s="9" t="s">
        <v>499</v>
      </c>
      <c r="L70" s="14">
        <v>112.6</v>
      </c>
    </row>
    <row r="71" spans="1:12" s="13" customFormat="1" ht="25.5" customHeight="1" x14ac:dyDescent="0.25">
      <c r="A71" s="8" t="str">
        <f t="shared" si="5"/>
        <v>01</v>
      </c>
      <c r="B71" s="9" t="s">
        <v>3</v>
      </c>
      <c r="C71" s="10" t="str">
        <f t="shared" si="6"/>
        <v>10</v>
      </c>
      <c r="D71" s="9" t="s">
        <v>58</v>
      </c>
      <c r="E71" s="10" t="s">
        <v>59</v>
      </c>
      <c r="F71" s="9" t="s">
        <v>156</v>
      </c>
      <c r="G71" s="9" t="s">
        <v>57</v>
      </c>
      <c r="H71" s="11">
        <v>85</v>
      </c>
      <c r="I71" s="24">
        <v>2018</v>
      </c>
      <c r="J71" s="12">
        <v>43138</v>
      </c>
      <c r="K71" s="9" t="s">
        <v>498</v>
      </c>
      <c r="L71" s="14">
        <v>82.64</v>
      </c>
    </row>
    <row r="72" spans="1:12" s="13" customFormat="1" ht="25.5" customHeight="1" x14ac:dyDescent="0.25">
      <c r="A72" s="8" t="str">
        <f t="shared" si="5"/>
        <v>01</v>
      </c>
      <c r="B72" s="9" t="s">
        <v>3</v>
      </c>
      <c r="C72" s="10" t="str">
        <f t="shared" si="6"/>
        <v>10</v>
      </c>
      <c r="D72" s="9" t="s">
        <v>58</v>
      </c>
      <c r="E72" s="10" t="s">
        <v>59</v>
      </c>
      <c r="F72" s="9" t="s">
        <v>156</v>
      </c>
      <c r="G72" s="9" t="s">
        <v>596</v>
      </c>
      <c r="H72" s="11">
        <v>86</v>
      </c>
      <c r="I72" s="24">
        <v>2018</v>
      </c>
      <c r="J72" s="12">
        <v>43138</v>
      </c>
      <c r="K72" s="9" t="s">
        <v>497</v>
      </c>
      <c r="L72" s="14">
        <v>20.66</v>
      </c>
    </row>
    <row r="73" spans="1:12" s="13" customFormat="1" ht="25.5" customHeight="1" x14ac:dyDescent="0.25">
      <c r="A73" s="8" t="str">
        <f t="shared" si="5"/>
        <v>01</v>
      </c>
      <c r="B73" s="9" t="s">
        <v>3</v>
      </c>
      <c r="C73" s="10" t="str">
        <f t="shared" si="6"/>
        <v>10</v>
      </c>
      <c r="D73" s="9" t="s">
        <v>58</v>
      </c>
      <c r="E73" s="10" t="s">
        <v>59</v>
      </c>
      <c r="F73" s="9" t="s">
        <v>156</v>
      </c>
      <c r="G73" s="9" t="s">
        <v>57</v>
      </c>
      <c r="H73" s="11">
        <v>87</v>
      </c>
      <c r="I73" s="24">
        <v>2018</v>
      </c>
      <c r="J73" s="12">
        <v>43138</v>
      </c>
      <c r="K73" s="9" t="s">
        <v>496</v>
      </c>
      <c r="L73" s="14">
        <v>61.98</v>
      </c>
    </row>
    <row r="74" spans="1:12" s="13" customFormat="1" ht="25.5" customHeight="1" x14ac:dyDescent="0.25">
      <c r="A74" s="8" t="str">
        <f t="shared" si="5"/>
        <v>01</v>
      </c>
      <c r="B74" s="9" t="s">
        <v>3</v>
      </c>
      <c r="C74" s="10" t="str">
        <f t="shared" si="6"/>
        <v>10</v>
      </c>
      <c r="D74" s="9" t="s">
        <v>58</v>
      </c>
      <c r="E74" s="10" t="s">
        <v>59</v>
      </c>
      <c r="F74" s="9" t="s">
        <v>156</v>
      </c>
      <c r="G74" s="9" t="s">
        <v>222</v>
      </c>
      <c r="H74" s="11">
        <v>88</v>
      </c>
      <c r="I74" s="24">
        <v>2018</v>
      </c>
      <c r="J74" s="12">
        <v>43138</v>
      </c>
      <c r="K74" s="9" t="s">
        <v>495</v>
      </c>
      <c r="L74" s="14">
        <v>80.58</v>
      </c>
    </row>
    <row r="75" spans="1:12" s="13" customFormat="1" ht="25.5" customHeight="1" x14ac:dyDescent="0.25">
      <c r="A75" s="8" t="str">
        <f t="shared" si="5"/>
        <v>01</v>
      </c>
      <c r="B75" s="9" t="s">
        <v>3</v>
      </c>
      <c r="C75" s="10" t="str">
        <f t="shared" si="6"/>
        <v>10</v>
      </c>
      <c r="D75" s="9" t="s">
        <v>58</v>
      </c>
      <c r="E75" s="10" t="s">
        <v>59</v>
      </c>
      <c r="F75" s="9" t="s">
        <v>156</v>
      </c>
      <c r="G75" s="9" t="s">
        <v>223</v>
      </c>
      <c r="H75" s="11">
        <v>89</v>
      </c>
      <c r="I75" s="24">
        <v>2018</v>
      </c>
      <c r="J75" s="12">
        <v>43138</v>
      </c>
      <c r="K75" s="9" t="s">
        <v>494</v>
      </c>
      <c r="L75" s="14">
        <v>75.400000000000006</v>
      </c>
    </row>
    <row r="76" spans="1:12" s="13" customFormat="1" ht="25.5" customHeight="1" x14ac:dyDescent="0.25">
      <c r="A76" s="8" t="str">
        <f t="shared" si="5"/>
        <v>01</v>
      </c>
      <c r="B76" s="9" t="s">
        <v>3</v>
      </c>
      <c r="C76" s="10" t="str">
        <f t="shared" si="6"/>
        <v>10</v>
      </c>
      <c r="D76" s="9" t="s">
        <v>58</v>
      </c>
      <c r="E76" s="10" t="s">
        <v>59</v>
      </c>
      <c r="F76" s="9" t="s">
        <v>156</v>
      </c>
      <c r="G76" s="9" t="s">
        <v>223</v>
      </c>
      <c r="H76" s="11">
        <v>90</v>
      </c>
      <c r="I76" s="24">
        <v>2018</v>
      </c>
      <c r="J76" s="12">
        <v>43138</v>
      </c>
      <c r="K76" s="9" t="s">
        <v>493</v>
      </c>
      <c r="L76" s="14">
        <v>103.36</v>
      </c>
    </row>
    <row r="77" spans="1:12" s="13" customFormat="1" ht="25.5" customHeight="1" x14ac:dyDescent="0.25">
      <c r="A77" s="8" t="str">
        <f t="shared" si="5"/>
        <v>01</v>
      </c>
      <c r="B77" s="9" t="s">
        <v>3</v>
      </c>
      <c r="C77" s="10" t="str">
        <f>"03"</f>
        <v>03</v>
      </c>
      <c r="D77" s="9" t="s">
        <v>4</v>
      </c>
      <c r="E77" s="10" t="s">
        <v>41</v>
      </c>
      <c r="F77" s="9" t="s">
        <v>42</v>
      </c>
      <c r="G77" s="9" t="s">
        <v>40</v>
      </c>
      <c r="H77" s="11">
        <v>91</v>
      </c>
      <c r="I77" s="24">
        <v>2018</v>
      </c>
      <c r="J77" s="12">
        <v>43138</v>
      </c>
      <c r="K77" s="9" t="s">
        <v>492</v>
      </c>
      <c r="L77" s="14">
        <v>6394.75</v>
      </c>
    </row>
    <row r="78" spans="1:12" s="13" customFormat="1" ht="25.5" customHeight="1" x14ac:dyDescent="0.25">
      <c r="A78" s="8" t="str">
        <f t="shared" si="5"/>
        <v>01</v>
      </c>
      <c r="B78" s="9" t="s">
        <v>3</v>
      </c>
      <c r="C78" s="10" t="str">
        <f>"01"</f>
        <v>01</v>
      </c>
      <c r="D78" s="9" t="s">
        <v>5</v>
      </c>
      <c r="E78" s="10" t="s">
        <v>46</v>
      </c>
      <c r="F78" s="9" t="s">
        <v>155</v>
      </c>
      <c r="G78" s="9" t="s">
        <v>595</v>
      </c>
      <c r="H78" s="11">
        <v>93</v>
      </c>
      <c r="I78" s="24">
        <v>2018</v>
      </c>
      <c r="J78" s="12">
        <v>43138</v>
      </c>
      <c r="K78" s="9" t="s">
        <v>491</v>
      </c>
      <c r="L78" s="14">
        <v>3050</v>
      </c>
    </row>
    <row r="79" spans="1:12" s="13" customFormat="1" ht="25.5" customHeight="1" x14ac:dyDescent="0.25">
      <c r="A79" s="8" t="str">
        <f t="shared" si="5"/>
        <v>01</v>
      </c>
      <c r="B79" s="9" t="s">
        <v>3</v>
      </c>
      <c r="C79" s="10" t="str">
        <f>"01"</f>
        <v>01</v>
      </c>
      <c r="D79" s="9" t="s">
        <v>5</v>
      </c>
      <c r="E79" s="10" t="s">
        <v>28</v>
      </c>
      <c r="F79" s="9" t="s">
        <v>29</v>
      </c>
      <c r="G79" s="9" t="s">
        <v>594</v>
      </c>
      <c r="H79" s="11">
        <v>95</v>
      </c>
      <c r="I79" s="24">
        <v>2018</v>
      </c>
      <c r="J79" s="12">
        <v>43138</v>
      </c>
      <c r="K79" s="9" t="s">
        <v>490</v>
      </c>
      <c r="L79" s="14">
        <v>1440</v>
      </c>
    </row>
    <row r="80" spans="1:12" s="13" customFormat="1" ht="25.5" customHeight="1" x14ac:dyDescent="0.25">
      <c r="A80" s="8" t="str">
        <f t="shared" si="5"/>
        <v>01</v>
      </c>
      <c r="B80" s="9" t="s">
        <v>3</v>
      </c>
      <c r="C80" s="10" t="str">
        <f>"03"</f>
        <v>03</v>
      </c>
      <c r="D80" s="9" t="s">
        <v>4</v>
      </c>
      <c r="E80" s="10" t="s">
        <v>41</v>
      </c>
      <c r="F80" s="9" t="s">
        <v>42</v>
      </c>
      <c r="G80" s="9" t="s">
        <v>40</v>
      </c>
      <c r="H80" s="11">
        <v>96</v>
      </c>
      <c r="I80" s="24">
        <v>2018</v>
      </c>
      <c r="J80" s="12">
        <v>43138</v>
      </c>
      <c r="K80" s="9" t="s">
        <v>489</v>
      </c>
      <c r="L80" s="14">
        <v>4786.8500000000004</v>
      </c>
    </row>
    <row r="81" spans="1:12" s="13" customFormat="1" ht="25.5" customHeight="1" x14ac:dyDescent="0.25">
      <c r="A81" s="8" t="str">
        <f t="shared" si="5"/>
        <v>01</v>
      </c>
      <c r="B81" s="9" t="s">
        <v>3</v>
      </c>
      <c r="C81" s="10" t="str">
        <f t="shared" ref="C81:C89" si="7">"01"</f>
        <v>01</v>
      </c>
      <c r="D81" s="9" t="s">
        <v>5</v>
      </c>
      <c r="E81" s="10" t="s">
        <v>28</v>
      </c>
      <c r="F81" s="9" t="s">
        <v>29</v>
      </c>
      <c r="G81" s="9" t="s">
        <v>196</v>
      </c>
      <c r="H81" s="11">
        <v>98</v>
      </c>
      <c r="I81" s="24">
        <v>2018</v>
      </c>
      <c r="J81" s="12">
        <v>43138</v>
      </c>
      <c r="K81" s="9" t="s">
        <v>488</v>
      </c>
      <c r="L81" s="14">
        <v>1720</v>
      </c>
    </row>
    <row r="82" spans="1:12" s="13" customFormat="1" ht="25.5" customHeight="1" x14ac:dyDescent="0.25">
      <c r="A82" s="8" t="str">
        <f t="shared" si="5"/>
        <v>01</v>
      </c>
      <c r="B82" s="9" t="s">
        <v>3</v>
      </c>
      <c r="C82" s="10" t="str">
        <f t="shared" si="7"/>
        <v>01</v>
      </c>
      <c r="D82" s="9" t="s">
        <v>5</v>
      </c>
      <c r="E82" s="10" t="s">
        <v>46</v>
      </c>
      <c r="F82" s="9" t="s">
        <v>155</v>
      </c>
      <c r="G82" s="9" t="s">
        <v>524</v>
      </c>
      <c r="H82" s="11">
        <v>99</v>
      </c>
      <c r="I82" s="24">
        <v>2018</v>
      </c>
      <c r="J82" s="12">
        <v>43138</v>
      </c>
      <c r="K82" s="9" t="s">
        <v>487</v>
      </c>
      <c r="L82" s="14">
        <v>7930.01</v>
      </c>
    </row>
    <row r="83" spans="1:12" s="13" customFormat="1" ht="25.5" customHeight="1" x14ac:dyDescent="0.25">
      <c r="A83" s="8" t="str">
        <f t="shared" si="5"/>
        <v>01</v>
      </c>
      <c r="B83" s="9" t="s">
        <v>3</v>
      </c>
      <c r="C83" s="10" t="str">
        <f t="shared" si="7"/>
        <v>01</v>
      </c>
      <c r="D83" s="9" t="s">
        <v>5</v>
      </c>
      <c r="E83" s="10" t="s">
        <v>31</v>
      </c>
      <c r="F83" s="9" t="s">
        <v>32</v>
      </c>
      <c r="G83" s="9" t="s">
        <v>186</v>
      </c>
      <c r="H83" s="11">
        <v>101</v>
      </c>
      <c r="I83" s="24">
        <v>2018</v>
      </c>
      <c r="J83" s="12">
        <v>43138</v>
      </c>
      <c r="K83" s="9" t="s">
        <v>486</v>
      </c>
      <c r="L83" s="14">
        <v>12734.56</v>
      </c>
    </row>
    <row r="84" spans="1:12" s="13" customFormat="1" ht="25.5" customHeight="1" x14ac:dyDescent="0.25">
      <c r="A84" s="8" t="str">
        <f t="shared" si="5"/>
        <v>01</v>
      </c>
      <c r="B84" s="9" t="s">
        <v>3</v>
      </c>
      <c r="C84" s="10" t="str">
        <f t="shared" si="7"/>
        <v>01</v>
      </c>
      <c r="D84" s="9" t="s">
        <v>5</v>
      </c>
      <c r="E84" s="10" t="s">
        <v>31</v>
      </c>
      <c r="F84" s="9" t="s">
        <v>32</v>
      </c>
      <c r="G84" s="9" t="s">
        <v>593</v>
      </c>
      <c r="H84" s="11">
        <v>102</v>
      </c>
      <c r="I84" s="24">
        <v>2018</v>
      </c>
      <c r="J84" s="12">
        <v>43138</v>
      </c>
      <c r="K84" s="9" t="s">
        <v>485</v>
      </c>
      <c r="L84" s="14">
        <v>2414.36</v>
      </c>
    </row>
    <row r="85" spans="1:12" s="13" customFormat="1" ht="25.5" customHeight="1" x14ac:dyDescent="0.25">
      <c r="A85" s="8" t="str">
        <f t="shared" si="5"/>
        <v>01</v>
      </c>
      <c r="B85" s="9" t="s">
        <v>3</v>
      </c>
      <c r="C85" s="10" t="str">
        <f t="shared" si="7"/>
        <v>01</v>
      </c>
      <c r="D85" s="9" t="s">
        <v>5</v>
      </c>
      <c r="E85" s="10" t="s">
        <v>31</v>
      </c>
      <c r="F85" s="9" t="s">
        <v>32</v>
      </c>
      <c r="G85" s="9" t="s">
        <v>232</v>
      </c>
      <c r="H85" s="11">
        <v>103</v>
      </c>
      <c r="I85" s="24">
        <v>2018</v>
      </c>
      <c r="J85" s="12">
        <v>43138</v>
      </c>
      <c r="K85" s="9" t="s">
        <v>484</v>
      </c>
      <c r="L85" s="14">
        <v>15000</v>
      </c>
    </row>
    <row r="86" spans="1:12" s="13" customFormat="1" ht="25.5" customHeight="1" x14ac:dyDescent="0.25">
      <c r="A86" s="8" t="str">
        <f t="shared" si="5"/>
        <v>01</v>
      </c>
      <c r="B86" s="9" t="s">
        <v>3</v>
      </c>
      <c r="C86" s="10" t="str">
        <f t="shared" si="7"/>
        <v>01</v>
      </c>
      <c r="D86" s="9" t="s">
        <v>5</v>
      </c>
      <c r="E86" s="10" t="s">
        <v>31</v>
      </c>
      <c r="F86" s="9" t="s">
        <v>32</v>
      </c>
      <c r="G86" s="9" t="s">
        <v>533</v>
      </c>
      <c r="H86" s="11">
        <v>104</v>
      </c>
      <c r="I86" s="24">
        <v>2018</v>
      </c>
      <c r="J86" s="12">
        <v>43138</v>
      </c>
      <c r="K86" s="9" t="s">
        <v>483</v>
      </c>
      <c r="L86" s="14">
        <v>4000</v>
      </c>
    </row>
    <row r="87" spans="1:12" s="13" customFormat="1" ht="25.5" customHeight="1" x14ac:dyDescent="0.25">
      <c r="A87" s="8" t="str">
        <f t="shared" si="5"/>
        <v>01</v>
      </c>
      <c r="B87" s="9" t="s">
        <v>3</v>
      </c>
      <c r="C87" s="10" t="str">
        <f t="shared" si="7"/>
        <v>01</v>
      </c>
      <c r="D87" s="9" t="s">
        <v>5</v>
      </c>
      <c r="E87" s="10" t="s">
        <v>31</v>
      </c>
      <c r="F87" s="9" t="s">
        <v>32</v>
      </c>
      <c r="G87" s="9" t="s">
        <v>105</v>
      </c>
      <c r="H87" s="11">
        <v>105</v>
      </c>
      <c r="I87" s="24">
        <v>2018</v>
      </c>
      <c r="J87" s="12">
        <v>43138</v>
      </c>
      <c r="K87" s="9" t="s">
        <v>482</v>
      </c>
      <c r="L87" s="14">
        <v>9711.6299999999992</v>
      </c>
    </row>
    <row r="88" spans="1:12" s="13" customFormat="1" ht="25.5" customHeight="1" x14ac:dyDescent="0.25">
      <c r="A88" s="8" t="str">
        <f t="shared" si="5"/>
        <v>01</v>
      </c>
      <c r="B88" s="9" t="s">
        <v>3</v>
      </c>
      <c r="C88" s="10" t="str">
        <f t="shared" si="7"/>
        <v>01</v>
      </c>
      <c r="D88" s="9" t="s">
        <v>5</v>
      </c>
      <c r="E88" s="10" t="s">
        <v>31</v>
      </c>
      <c r="F88" s="9" t="s">
        <v>32</v>
      </c>
      <c r="G88" s="9" t="s">
        <v>183</v>
      </c>
      <c r="H88" s="11">
        <v>106</v>
      </c>
      <c r="I88" s="24">
        <v>2018</v>
      </c>
      <c r="J88" s="12">
        <v>43138</v>
      </c>
      <c r="K88" s="9" t="s">
        <v>481</v>
      </c>
      <c r="L88" s="14">
        <v>9774.2800000000007</v>
      </c>
    </row>
    <row r="89" spans="1:12" s="13" customFormat="1" ht="25.5" customHeight="1" x14ac:dyDescent="0.25">
      <c r="A89" s="8" t="str">
        <f t="shared" si="5"/>
        <v>01</v>
      </c>
      <c r="B89" s="9" t="s">
        <v>3</v>
      </c>
      <c r="C89" s="10" t="str">
        <f t="shared" si="7"/>
        <v>01</v>
      </c>
      <c r="D89" s="9" t="s">
        <v>5</v>
      </c>
      <c r="E89" s="10" t="s">
        <v>31</v>
      </c>
      <c r="F89" s="9" t="s">
        <v>32</v>
      </c>
      <c r="G89" s="9" t="s">
        <v>233</v>
      </c>
      <c r="H89" s="11">
        <v>107</v>
      </c>
      <c r="I89" s="24">
        <v>2018</v>
      </c>
      <c r="J89" s="12">
        <v>43138</v>
      </c>
      <c r="K89" s="9" t="s">
        <v>480</v>
      </c>
      <c r="L89" s="14">
        <v>21710.7</v>
      </c>
    </row>
    <row r="90" spans="1:12" s="13" customFormat="1" ht="25.5" customHeight="1" x14ac:dyDescent="0.25">
      <c r="A90" s="8" t="str">
        <f t="shared" ref="A90:A121" si="8">"01"</f>
        <v>01</v>
      </c>
      <c r="B90" s="9" t="s">
        <v>3</v>
      </c>
      <c r="C90" s="10" t="str">
        <f>"10"</f>
        <v>10</v>
      </c>
      <c r="D90" s="9" t="s">
        <v>58</v>
      </c>
      <c r="E90" s="10" t="s">
        <v>59</v>
      </c>
      <c r="F90" s="9" t="s">
        <v>156</v>
      </c>
      <c r="G90" s="9" t="s">
        <v>57</v>
      </c>
      <c r="H90" s="11">
        <v>108</v>
      </c>
      <c r="I90" s="24">
        <v>2018</v>
      </c>
      <c r="J90" s="12">
        <v>43138</v>
      </c>
      <c r="K90" s="9" t="s">
        <v>479</v>
      </c>
      <c r="L90" s="14">
        <v>3750</v>
      </c>
    </row>
    <row r="91" spans="1:12" s="13" customFormat="1" ht="25.5" customHeight="1" x14ac:dyDescent="0.25">
      <c r="A91" s="8" t="str">
        <f t="shared" si="8"/>
        <v>01</v>
      </c>
      <c r="B91" s="9" t="s">
        <v>3</v>
      </c>
      <c r="C91" s="10" t="str">
        <f>"10"</f>
        <v>10</v>
      </c>
      <c r="D91" s="9" t="s">
        <v>58</v>
      </c>
      <c r="E91" s="10" t="s">
        <v>59</v>
      </c>
      <c r="F91" s="9" t="s">
        <v>156</v>
      </c>
      <c r="G91" s="9" t="s">
        <v>57</v>
      </c>
      <c r="H91" s="11">
        <v>109</v>
      </c>
      <c r="I91" s="24">
        <v>2018</v>
      </c>
      <c r="J91" s="12">
        <v>43138</v>
      </c>
      <c r="K91" s="9" t="s">
        <v>478</v>
      </c>
      <c r="L91" s="14">
        <v>2090</v>
      </c>
    </row>
    <row r="92" spans="1:12" s="13" customFormat="1" ht="25.5" customHeight="1" x14ac:dyDescent="0.25">
      <c r="A92" s="8" t="str">
        <f t="shared" si="8"/>
        <v>01</v>
      </c>
      <c r="B92" s="9" t="s">
        <v>3</v>
      </c>
      <c r="C92" s="10" t="str">
        <f>"03"</f>
        <v>03</v>
      </c>
      <c r="D92" s="9" t="s">
        <v>4</v>
      </c>
      <c r="E92" s="10" t="s">
        <v>10</v>
      </c>
      <c r="F92" s="9" t="s">
        <v>11</v>
      </c>
      <c r="G92" s="9" t="s">
        <v>9</v>
      </c>
      <c r="H92" s="11">
        <v>110</v>
      </c>
      <c r="I92" s="24">
        <v>2018</v>
      </c>
      <c r="J92" s="12">
        <v>43138</v>
      </c>
      <c r="K92" s="9" t="s">
        <v>477</v>
      </c>
      <c r="L92" s="14">
        <v>3025.2599999999998</v>
      </c>
    </row>
    <row r="93" spans="1:12" s="13" customFormat="1" ht="25.5" customHeight="1" x14ac:dyDescent="0.25">
      <c r="A93" s="8" t="str">
        <f t="shared" si="8"/>
        <v>01</v>
      </c>
      <c r="B93" s="9" t="s">
        <v>3</v>
      </c>
      <c r="C93" s="10" t="str">
        <f>"03"</f>
        <v>03</v>
      </c>
      <c r="D93" s="9" t="s">
        <v>4</v>
      </c>
      <c r="E93" s="10" t="s">
        <v>88</v>
      </c>
      <c r="F93" s="9" t="s">
        <v>89</v>
      </c>
      <c r="G93" s="9" t="s">
        <v>102</v>
      </c>
      <c r="H93" s="11">
        <v>112</v>
      </c>
      <c r="I93" s="24">
        <v>2018</v>
      </c>
      <c r="J93" s="12">
        <v>43138</v>
      </c>
      <c r="K93" s="9" t="s">
        <v>476</v>
      </c>
      <c r="L93" s="14">
        <v>2796.39</v>
      </c>
    </row>
    <row r="94" spans="1:12" s="13" customFormat="1" ht="25.5" customHeight="1" x14ac:dyDescent="0.25">
      <c r="A94" s="8" t="str">
        <f t="shared" si="8"/>
        <v>01</v>
      </c>
      <c r="B94" s="9" t="s">
        <v>3</v>
      </c>
      <c r="C94" s="10" t="str">
        <f t="shared" ref="C94:C115" si="9">"01"</f>
        <v>01</v>
      </c>
      <c r="D94" s="9" t="s">
        <v>5</v>
      </c>
      <c r="E94" s="10" t="s">
        <v>6</v>
      </c>
      <c r="F94" s="9" t="s">
        <v>7</v>
      </c>
      <c r="G94" s="9" t="s">
        <v>541</v>
      </c>
      <c r="H94" s="11">
        <v>114</v>
      </c>
      <c r="I94" s="24">
        <v>2018</v>
      </c>
      <c r="J94" s="12">
        <v>43139</v>
      </c>
      <c r="K94" s="9" t="s">
        <v>475</v>
      </c>
      <c r="L94" s="14">
        <v>32704.06</v>
      </c>
    </row>
    <row r="95" spans="1:12" s="13" customFormat="1" ht="25.5" customHeight="1" x14ac:dyDescent="0.25">
      <c r="A95" s="8" t="str">
        <f t="shared" si="8"/>
        <v>01</v>
      </c>
      <c r="B95" s="9" t="s">
        <v>3</v>
      </c>
      <c r="C95" s="10" t="str">
        <f t="shared" si="9"/>
        <v>01</v>
      </c>
      <c r="D95" s="9" t="s">
        <v>5</v>
      </c>
      <c r="E95" s="10" t="s">
        <v>6</v>
      </c>
      <c r="F95" s="9" t="s">
        <v>7</v>
      </c>
      <c r="G95" s="9" t="s">
        <v>542</v>
      </c>
      <c r="H95" s="11">
        <v>115</v>
      </c>
      <c r="I95" s="24">
        <v>2018</v>
      </c>
      <c r="J95" s="12">
        <v>43139</v>
      </c>
      <c r="K95" s="9" t="s">
        <v>475</v>
      </c>
      <c r="L95" s="14">
        <v>11596.16</v>
      </c>
    </row>
    <row r="96" spans="1:12" s="13" customFormat="1" ht="25.5" customHeight="1" x14ac:dyDescent="0.25">
      <c r="A96" s="8" t="str">
        <f t="shared" si="8"/>
        <v>01</v>
      </c>
      <c r="B96" s="9" t="s">
        <v>3</v>
      </c>
      <c r="C96" s="10" t="str">
        <f t="shared" si="9"/>
        <v>01</v>
      </c>
      <c r="D96" s="9" t="s">
        <v>5</v>
      </c>
      <c r="E96" s="10" t="s">
        <v>6</v>
      </c>
      <c r="F96" s="9" t="s">
        <v>7</v>
      </c>
      <c r="G96" s="9" t="s">
        <v>162</v>
      </c>
      <c r="H96" s="11">
        <v>116</v>
      </c>
      <c r="I96" s="24">
        <v>2018</v>
      </c>
      <c r="J96" s="12">
        <v>43139</v>
      </c>
      <c r="K96" s="9" t="s">
        <v>475</v>
      </c>
      <c r="L96" s="14">
        <v>5565.34</v>
      </c>
    </row>
    <row r="97" spans="1:12" s="13" customFormat="1" ht="25.5" customHeight="1" x14ac:dyDescent="0.25">
      <c r="A97" s="8" t="str">
        <f t="shared" si="8"/>
        <v>01</v>
      </c>
      <c r="B97" s="9" t="s">
        <v>3</v>
      </c>
      <c r="C97" s="10" t="str">
        <f t="shared" si="9"/>
        <v>01</v>
      </c>
      <c r="D97" s="9" t="s">
        <v>5</v>
      </c>
      <c r="E97" s="10" t="s">
        <v>6</v>
      </c>
      <c r="F97" s="9" t="s">
        <v>7</v>
      </c>
      <c r="G97" s="9" t="s">
        <v>543</v>
      </c>
      <c r="H97" s="11">
        <v>117</v>
      </c>
      <c r="I97" s="24">
        <v>2018</v>
      </c>
      <c r="J97" s="12">
        <v>43139</v>
      </c>
      <c r="K97" s="9" t="s">
        <v>475</v>
      </c>
      <c r="L97" s="14">
        <v>11596.16</v>
      </c>
    </row>
    <row r="98" spans="1:12" s="13" customFormat="1" ht="25.5" customHeight="1" x14ac:dyDescent="0.25">
      <c r="A98" s="8" t="str">
        <f t="shared" si="8"/>
        <v>01</v>
      </c>
      <c r="B98" s="9" t="s">
        <v>3</v>
      </c>
      <c r="C98" s="10" t="str">
        <f t="shared" si="9"/>
        <v>01</v>
      </c>
      <c r="D98" s="9" t="s">
        <v>5</v>
      </c>
      <c r="E98" s="10" t="s">
        <v>6</v>
      </c>
      <c r="F98" s="9" t="s">
        <v>7</v>
      </c>
      <c r="G98" s="9" t="s">
        <v>228</v>
      </c>
      <c r="H98" s="11">
        <v>118</v>
      </c>
      <c r="I98" s="24">
        <v>2018</v>
      </c>
      <c r="J98" s="12">
        <v>43139</v>
      </c>
      <c r="K98" s="9" t="s">
        <v>475</v>
      </c>
      <c r="L98" s="14">
        <v>8580.74</v>
      </c>
    </row>
    <row r="99" spans="1:12" s="13" customFormat="1" ht="25.5" customHeight="1" x14ac:dyDescent="0.25">
      <c r="A99" s="8" t="str">
        <f t="shared" si="8"/>
        <v>01</v>
      </c>
      <c r="B99" s="9" t="s">
        <v>3</v>
      </c>
      <c r="C99" s="10" t="str">
        <f t="shared" si="9"/>
        <v>01</v>
      </c>
      <c r="D99" s="9" t="s">
        <v>5</v>
      </c>
      <c r="E99" s="10" t="s">
        <v>6</v>
      </c>
      <c r="F99" s="9" t="s">
        <v>7</v>
      </c>
      <c r="G99" s="9" t="s">
        <v>525</v>
      </c>
      <c r="H99" s="11">
        <v>119</v>
      </c>
      <c r="I99" s="24">
        <v>2018</v>
      </c>
      <c r="J99" s="12">
        <v>43139</v>
      </c>
      <c r="K99" s="9" t="s">
        <v>475</v>
      </c>
      <c r="L99" s="14">
        <v>4057.62</v>
      </c>
    </row>
    <row r="100" spans="1:12" s="13" customFormat="1" ht="25.5" customHeight="1" x14ac:dyDescent="0.25">
      <c r="A100" s="8" t="str">
        <f t="shared" si="8"/>
        <v>01</v>
      </c>
      <c r="B100" s="9" t="s">
        <v>3</v>
      </c>
      <c r="C100" s="10" t="str">
        <f t="shared" si="9"/>
        <v>01</v>
      </c>
      <c r="D100" s="9" t="s">
        <v>5</v>
      </c>
      <c r="E100" s="10" t="s">
        <v>6</v>
      </c>
      <c r="F100" s="9" t="s">
        <v>7</v>
      </c>
      <c r="G100" s="9" t="s">
        <v>544</v>
      </c>
      <c r="H100" s="11">
        <v>120</v>
      </c>
      <c r="I100" s="24">
        <v>2018</v>
      </c>
      <c r="J100" s="12">
        <v>43139</v>
      </c>
      <c r="K100" s="9" t="s">
        <v>475</v>
      </c>
      <c r="L100" s="14">
        <v>4057.62</v>
      </c>
    </row>
    <row r="101" spans="1:12" s="13" customFormat="1" ht="25.5" customHeight="1" x14ac:dyDescent="0.25">
      <c r="A101" s="8" t="str">
        <f t="shared" si="8"/>
        <v>01</v>
      </c>
      <c r="B101" s="9" t="s">
        <v>3</v>
      </c>
      <c r="C101" s="10" t="str">
        <f t="shared" si="9"/>
        <v>01</v>
      </c>
      <c r="D101" s="9" t="s">
        <v>5</v>
      </c>
      <c r="E101" s="10" t="s">
        <v>6</v>
      </c>
      <c r="F101" s="9" t="s">
        <v>7</v>
      </c>
      <c r="G101" s="9" t="s">
        <v>545</v>
      </c>
      <c r="H101" s="11">
        <v>121</v>
      </c>
      <c r="I101" s="24">
        <v>2018</v>
      </c>
      <c r="J101" s="12">
        <v>43139</v>
      </c>
      <c r="K101" s="9" t="s">
        <v>475</v>
      </c>
      <c r="L101" s="14">
        <v>2549.92</v>
      </c>
    </row>
    <row r="102" spans="1:12" s="13" customFormat="1" ht="25.5" customHeight="1" x14ac:dyDescent="0.25">
      <c r="A102" s="8" t="str">
        <f t="shared" si="8"/>
        <v>01</v>
      </c>
      <c r="B102" s="9" t="s">
        <v>3</v>
      </c>
      <c r="C102" s="10" t="str">
        <f t="shared" si="9"/>
        <v>01</v>
      </c>
      <c r="D102" s="9" t="s">
        <v>5</v>
      </c>
      <c r="E102" s="10" t="s">
        <v>6</v>
      </c>
      <c r="F102" s="9" t="s">
        <v>7</v>
      </c>
      <c r="G102" s="9" t="s">
        <v>8</v>
      </c>
      <c r="H102" s="11">
        <v>122</v>
      </c>
      <c r="I102" s="24">
        <v>2018</v>
      </c>
      <c r="J102" s="12">
        <v>43139</v>
      </c>
      <c r="K102" s="9" t="s">
        <v>475</v>
      </c>
      <c r="L102" s="14">
        <v>2549.92</v>
      </c>
    </row>
    <row r="103" spans="1:12" s="13" customFormat="1" ht="25.5" customHeight="1" x14ac:dyDescent="0.25">
      <c r="A103" s="8" t="str">
        <f t="shared" si="8"/>
        <v>01</v>
      </c>
      <c r="B103" s="9" t="s">
        <v>3</v>
      </c>
      <c r="C103" s="10" t="str">
        <f t="shared" si="9"/>
        <v>01</v>
      </c>
      <c r="D103" s="9" t="s">
        <v>5</v>
      </c>
      <c r="E103" s="10" t="s">
        <v>6</v>
      </c>
      <c r="F103" s="9" t="s">
        <v>7</v>
      </c>
      <c r="G103" s="9" t="s">
        <v>160</v>
      </c>
      <c r="H103" s="11">
        <v>123</v>
      </c>
      <c r="I103" s="24">
        <v>2018</v>
      </c>
      <c r="J103" s="12">
        <v>43139</v>
      </c>
      <c r="K103" s="9" t="s">
        <v>475</v>
      </c>
      <c r="L103" s="14">
        <v>2549.92</v>
      </c>
    </row>
    <row r="104" spans="1:12" s="13" customFormat="1" ht="25.5" customHeight="1" x14ac:dyDescent="0.25">
      <c r="A104" s="8" t="str">
        <f t="shared" si="8"/>
        <v>01</v>
      </c>
      <c r="B104" s="9" t="s">
        <v>3</v>
      </c>
      <c r="C104" s="10" t="str">
        <f t="shared" si="9"/>
        <v>01</v>
      </c>
      <c r="D104" s="9" t="s">
        <v>5</v>
      </c>
      <c r="E104" s="10" t="s">
        <v>6</v>
      </c>
      <c r="F104" s="9" t="s">
        <v>7</v>
      </c>
      <c r="G104" s="9" t="s">
        <v>235</v>
      </c>
      <c r="H104" s="11">
        <v>124</v>
      </c>
      <c r="I104" s="24">
        <v>2018</v>
      </c>
      <c r="J104" s="12">
        <v>43139</v>
      </c>
      <c r="K104" s="9" t="s">
        <v>475</v>
      </c>
      <c r="L104" s="14">
        <v>2549.92</v>
      </c>
    </row>
    <row r="105" spans="1:12" s="13" customFormat="1" ht="25.5" customHeight="1" x14ac:dyDescent="0.25">
      <c r="A105" s="8" t="str">
        <f t="shared" si="8"/>
        <v>01</v>
      </c>
      <c r="B105" s="9" t="s">
        <v>3</v>
      </c>
      <c r="C105" s="10" t="str">
        <f t="shared" si="9"/>
        <v>01</v>
      </c>
      <c r="D105" s="9" t="s">
        <v>5</v>
      </c>
      <c r="E105" s="10" t="s">
        <v>6</v>
      </c>
      <c r="F105" s="9" t="s">
        <v>7</v>
      </c>
      <c r="G105" s="9" t="s">
        <v>541</v>
      </c>
      <c r="H105" s="11">
        <v>125</v>
      </c>
      <c r="I105" s="24">
        <v>2018</v>
      </c>
      <c r="J105" s="12">
        <v>43139</v>
      </c>
      <c r="K105" s="9" t="s">
        <v>474</v>
      </c>
      <c r="L105" s="14">
        <v>221246.76</v>
      </c>
    </row>
    <row r="106" spans="1:12" s="13" customFormat="1" ht="25.5" customHeight="1" x14ac:dyDescent="0.25">
      <c r="A106" s="8" t="str">
        <f t="shared" si="8"/>
        <v>01</v>
      </c>
      <c r="B106" s="9" t="s">
        <v>3</v>
      </c>
      <c r="C106" s="10" t="str">
        <f t="shared" si="9"/>
        <v>01</v>
      </c>
      <c r="D106" s="9" t="s">
        <v>5</v>
      </c>
      <c r="E106" s="10" t="s">
        <v>6</v>
      </c>
      <c r="F106" s="9" t="s">
        <v>7</v>
      </c>
      <c r="G106" s="9" t="s">
        <v>542</v>
      </c>
      <c r="H106" s="11">
        <v>126</v>
      </c>
      <c r="I106" s="24">
        <v>2018</v>
      </c>
      <c r="J106" s="12">
        <v>43139</v>
      </c>
      <c r="K106" s="9" t="s">
        <v>474</v>
      </c>
      <c r="L106" s="14">
        <v>73748.92</v>
      </c>
    </row>
    <row r="107" spans="1:12" s="13" customFormat="1" ht="25.5" customHeight="1" x14ac:dyDescent="0.25">
      <c r="A107" s="8" t="str">
        <f t="shared" si="8"/>
        <v>01</v>
      </c>
      <c r="B107" s="9" t="s">
        <v>3</v>
      </c>
      <c r="C107" s="10" t="str">
        <f t="shared" si="9"/>
        <v>01</v>
      </c>
      <c r="D107" s="9" t="s">
        <v>5</v>
      </c>
      <c r="E107" s="10" t="s">
        <v>6</v>
      </c>
      <c r="F107" s="9" t="s">
        <v>7</v>
      </c>
      <c r="G107" s="9" t="s">
        <v>162</v>
      </c>
      <c r="H107" s="11">
        <v>127</v>
      </c>
      <c r="I107" s="24">
        <v>2018</v>
      </c>
      <c r="J107" s="12">
        <v>43139</v>
      </c>
      <c r="K107" s="9" t="s">
        <v>474</v>
      </c>
      <c r="L107" s="14">
        <v>31606.68</v>
      </c>
    </row>
    <row r="108" spans="1:12" s="13" customFormat="1" ht="25.5" customHeight="1" x14ac:dyDescent="0.25">
      <c r="A108" s="8" t="str">
        <f t="shared" si="8"/>
        <v>01</v>
      </c>
      <c r="B108" s="9" t="s">
        <v>3</v>
      </c>
      <c r="C108" s="10" t="str">
        <f t="shared" si="9"/>
        <v>01</v>
      </c>
      <c r="D108" s="9" t="s">
        <v>5</v>
      </c>
      <c r="E108" s="10" t="s">
        <v>6</v>
      </c>
      <c r="F108" s="9" t="s">
        <v>7</v>
      </c>
      <c r="G108" s="9" t="s">
        <v>228</v>
      </c>
      <c r="H108" s="11">
        <v>128</v>
      </c>
      <c r="I108" s="24">
        <v>2018</v>
      </c>
      <c r="J108" s="12">
        <v>43139</v>
      </c>
      <c r="K108" s="9" t="s">
        <v>474</v>
      </c>
      <c r="L108" s="14">
        <v>52677.8</v>
      </c>
    </row>
    <row r="109" spans="1:12" s="13" customFormat="1" ht="25.5" customHeight="1" x14ac:dyDescent="0.25">
      <c r="A109" s="8" t="str">
        <f t="shared" si="8"/>
        <v>01</v>
      </c>
      <c r="B109" s="9" t="s">
        <v>3</v>
      </c>
      <c r="C109" s="10" t="str">
        <f t="shared" si="9"/>
        <v>01</v>
      </c>
      <c r="D109" s="9" t="s">
        <v>5</v>
      </c>
      <c r="E109" s="10" t="s">
        <v>6</v>
      </c>
      <c r="F109" s="9" t="s">
        <v>7</v>
      </c>
      <c r="G109" s="9" t="s">
        <v>543</v>
      </c>
      <c r="H109" s="11">
        <v>129</v>
      </c>
      <c r="I109" s="24">
        <v>2018</v>
      </c>
      <c r="J109" s="12">
        <v>43139</v>
      </c>
      <c r="K109" s="9" t="s">
        <v>474</v>
      </c>
      <c r="L109" s="14">
        <v>73748.92</v>
      </c>
    </row>
    <row r="110" spans="1:12" s="13" customFormat="1" ht="25.5" customHeight="1" x14ac:dyDescent="0.25">
      <c r="A110" s="8" t="str">
        <f t="shared" si="8"/>
        <v>01</v>
      </c>
      <c r="B110" s="9" t="s">
        <v>3</v>
      </c>
      <c r="C110" s="10" t="str">
        <f t="shared" si="9"/>
        <v>01</v>
      </c>
      <c r="D110" s="9" t="s">
        <v>5</v>
      </c>
      <c r="E110" s="10" t="s">
        <v>6</v>
      </c>
      <c r="F110" s="9" t="s">
        <v>7</v>
      </c>
      <c r="G110" s="9" t="s">
        <v>544</v>
      </c>
      <c r="H110" s="11">
        <v>130</v>
      </c>
      <c r="I110" s="24">
        <v>2018</v>
      </c>
      <c r="J110" s="12">
        <v>43139</v>
      </c>
      <c r="K110" s="9" t="s">
        <v>474</v>
      </c>
      <c r="L110" s="14">
        <v>21071.119999999999</v>
      </c>
    </row>
    <row r="111" spans="1:12" s="13" customFormat="1" ht="25.5" customHeight="1" x14ac:dyDescent="0.25">
      <c r="A111" s="8" t="str">
        <f t="shared" si="8"/>
        <v>01</v>
      </c>
      <c r="B111" s="9" t="s">
        <v>3</v>
      </c>
      <c r="C111" s="10" t="str">
        <f t="shared" si="9"/>
        <v>01</v>
      </c>
      <c r="D111" s="9" t="s">
        <v>5</v>
      </c>
      <c r="E111" s="10" t="s">
        <v>6</v>
      </c>
      <c r="F111" s="9" t="s">
        <v>7</v>
      </c>
      <c r="G111" s="9" t="s">
        <v>525</v>
      </c>
      <c r="H111" s="11">
        <v>131</v>
      </c>
      <c r="I111" s="24">
        <v>2018</v>
      </c>
      <c r="J111" s="12">
        <v>43139</v>
      </c>
      <c r="K111" s="9" t="s">
        <v>474</v>
      </c>
      <c r="L111" s="14">
        <v>21071.119999999999</v>
      </c>
    </row>
    <row r="112" spans="1:12" s="13" customFormat="1" ht="25.5" customHeight="1" x14ac:dyDescent="0.25">
      <c r="A112" s="8" t="str">
        <f t="shared" si="8"/>
        <v>01</v>
      </c>
      <c r="B112" s="9" t="s">
        <v>3</v>
      </c>
      <c r="C112" s="10" t="str">
        <f t="shared" si="9"/>
        <v>01</v>
      </c>
      <c r="D112" s="9" t="s">
        <v>5</v>
      </c>
      <c r="E112" s="10" t="s">
        <v>6</v>
      </c>
      <c r="F112" s="9" t="s">
        <v>7</v>
      </c>
      <c r="G112" s="9" t="s">
        <v>8</v>
      </c>
      <c r="H112" s="11">
        <v>132</v>
      </c>
      <c r="I112" s="24">
        <v>2018</v>
      </c>
      <c r="J112" s="12">
        <v>43139</v>
      </c>
      <c r="K112" s="9" t="s">
        <v>474</v>
      </c>
      <c r="L112" s="14">
        <v>10535.56</v>
      </c>
    </row>
    <row r="113" spans="1:12" s="13" customFormat="1" ht="25.5" customHeight="1" x14ac:dyDescent="0.25">
      <c r="A113" s="8" t="str">
        <f t="shared" si="8"/>
        <v>01</v>
      </c>
      <c r="B113" s="9" t="s">
        <v>3</v>
      </c>
      <c r="C113" s="10" t="str">
        <f t="shared" si="9"/>
        <v>01</v>
      </c>
      <c r="D113" s="9" t="s">
        <v>5</v>
      </c>
      <c r="E113" s="10" t="s">
        <v>6</v>
      </c>
      <c r="F113" s="9" t="s">
        <v>7</v>
      </c>
      <c r="G113" s="9" t="s">
        <v>160</v>
      </c>
      <c r="H113" s="11">
        <v>133</v>
      </c>
      <c r="I113" s="24">
        <v>2018</v>
      </c>
      <c r="J113" s="12">
        <v>43139</v>
      </c>
      <c r="K113" s="9" t="s">
        <v>474</v>
      </c>
      <c r="L113" s="14">
        <v>10535.56</v>
      </c>
    </row>
    <row r="114" spans="1:12" s="13" customFormat="1" ht="25.5" customHeight="1" x14ac:dyDescent="0.25">
      <c r="A114" s="8" t="str">
        <f t="shared" si="8"/>
        <v>01</v>
      </c>
      <c r="B114" s="9" t="s">
        <v>3</v>
      </c>
      <c r="C114" s="10" t="str">
        <f t="shared" si="9"/>
        <v>01</v>
      </c>
      <c r="D114" s="9" t="s">
        <v>5</v>
      </c>
      <c r="E114" s="10" t="s">
        <v>6</v>
      </c>
      <c r="F114" s="9" t="s">
        <v>7</v>
      </c>
      <c r="G114" s="9" t="s">
        <v>235</v>
      </c>
      <c r="H114" s="11">
        <v>134</v>
      </c>
      <c r="I114" s="24">
        <v>2018</v>
      </c>
      <c r="J114" s="12">
        <v>43139</v>
      </c>
      <c r="K114" s="9" t="s">
        <v>474</v>
      </c>
      <c r="L114" s="14">
        <v>10535.56</v>
      </c>
    </row>
    <row r="115" spans="1:12" s="13" customFormat="1" ht="25.5" customHeight="1" x14ac:dyDescent="0.25">
      <c r="A115" s="8" t="str">
        <f t="shared" si="8"/>
        <v>01</v>
      </c>
      <c r="B115" s="9" t="s">
        <v>3</v>
      </c>
      <c r="C115" s="10" t="str">
        <f t="shared" si="9"/>
        <v>01</v>
      </c>
      <c r="D115" s="9" t="s">
        <v>5</v>
      </c>
      <c r="E115" s="10" t="s">
        <v>17</v>
      </c>
      <c r="F115" s="9" t="s">
        <v>18</v>
      </c>
      <c r="G115" s="9" t="s">
        <v>143</v>
      </c>
      <c r="H115" s="11">
        <v>135</v>
      </c>
      <c r="I115" s="24">
        <v>2018</v>
      </c>
      <c r="J115" s="12">
        <v>43139</v>
      </c>
      <c r="K115" s="9" t="s">
        <v>473</v>
      </c>
      <c r="L115" s="14">
        <v>9447.07</v>
      </c>
    </row>
    <row r="116" spans="1:12" s="13" customFormat="1" ht="25.5" customHeight="1" x14ac:dyDescent="0.25">
      <c r="A116" s="8" t="str">
        <f t="shared" si="8"/>
        <v>01</v>
      </c>
      <c r="B116" s="9" t="s">
        <v>3</v>
      </c>
      <c r="C116" s="10" t="str">
        <f>"03"</f>
        <v>03</v>
      </c>
      <c r="D116" s="9" t="s">
        <v>4</v>
      </c>
      <c r="E116" s="10" t="s">
        <v>166</v>
      </c>
      <c r="F116" s="9" t="s">
        <v>167</v>
      </c>
      <c r="G116" s="9" t="s">
        <v>138</v>
      </c>
      <c r="H116" s="11">
        <v>138</v>
      </c>
      <c r="I116" s="24">
        <v>2018</v>
      </c>
      <c r="J116" s="12">
        <v>43139</v>
      </c>
      <c r="K116" s="9" t="s">
        <v>472</v>
      </c>
      <c r="L116" s="14">
        <v>7425.41</v>
      </c>
    </row>
    <row r="117" spans="1:12" s="13" customFormat="1" ht="25.5" customHeight="1" x14ac:dyDescent="0.25">
      <c r="A117" s="8" t="str">
        <f t="shared" si="8"/>
        <v>01</v>
      </c>
      <c r="B117" s="9" t="s">
        <v>3</v>
      </c>
      <c r="C117" s="10" t="str">
        <f>"03"</f>
        <v>03</v>
      </c>
      <c r="D117" s="9" t="s">
        <v>4</v>
      </c>
      <c r="E117" s="10" t="s">
        <v>91</v>
      </c>
      <c r="F117" s="9" t="s">
        <v>92</v>
      </c>
      <c r="G117" s="9" t="s">
        <v>68</v>
      </c>
      <c r="H117" s="11">
        <v>140</v>
      </c>
      <c r="I117" s="24">
        <v>2018</v>
      </c>
      <c r="J117" s="12">
        <v>43139</v>
      </c>
      <c r="K117" s="9" t="s">
        <v>471</v>
      </c>
      <c r="L117" s="14">
        <v>92231.48000000001</v>
      </c>
    </row>
    <row r="118" spans="1:12" s="13" customFormat="1" ht="25.5" customHeight="1" x14ac:dyDescent="0.25">
      <c r="A118" s="8" t="str">
        <f t="shared" si="8"/>
        <v>01</v>
      </c>
      <c r="B118" s="9" t="s">
        <v>3</v>
      </c>
      <c r="C118" s="10" t="str">
        <f>"03"</f>
        <v>03</v>
      </c>
      <c r="D118" s="9" t="s">
        <v>4</v>
      </c>
      <c r="E118" s="10" t="s">
        <v>69</v>
      </c>
      <c r="F118" s="9" t="s">
        <v>70</v>
      </c>
      <c r="G118" s="9" t="s">
        <v>68</v>
      </c>
      <c r="H118" s="11">
        <v>142</v>
      </c>
      <c r="I118" s="24">
        <v>2018</v>
      </c>
      <c r="J118" s="12">
        <v>43139</v>
      </c>
      <c r="K118" s="9" t="s">
        <v>470</v>
      </c>
      <c r="L118" s="14">
        <v>12262.59</v>
      </c>
    </row>
    <row r="119" spans="1:12" s="13" customFormat="1" ht="25.5" customHeight="1" x14ac:dyDescent="0.25">
      <c r="A119" s="8" t="str">
        <f t="shared" si="8"/>
        <v>01</v>
      </c>
      <c r="B119" s="9" t="s">
        <v>3</v>
      </c>
      <c r="C119" s="10" t="str">
        <f t="shared" ref="C119:C125" si="10">"01"</f>
        <v>01</v>
      </c>
      <c r="D119" s="9" t="s">
        <v>5</v>
      </c>
      <c r="E119" s="10" t="s">
        <v>28</v>
      </c>
      <c r="F119" s="9" t="s">
        <v>29</v>
      </c>
      <c r="G119" s="9" t="s">
        <v>164</v>
      </c>
      <c r="H119" s="11">
        <v>144</v>
      </c>
      <c r="I119" s="24">
        <v>2018</v>
      </c>
      <c r="J119" s="12">
        <v>43143</v>
      </c>
      <c r="K119" s="9" t="s">
        <v>469</v>
      </c>
      <c r="L119" s="14">
        <v>2220</v>
      </c>
    </row>
    <row r="120" spans="1:12" s="13" customFormat="1" ht="25.5" customHeight="1" x14ac:dyDescent="0.25">
      <c r="A120" s="8" t="str">
        <f t="shared" si="8"/>
        <v>01</v>
      </c>
      <c r="B120" s="9" t="s">
        <v>3</v>
      </c>
      <c r="C120" s="10" t="str">
        <f t="shared" si="10"/>
        <v>01</v>
      </c>
      <c r="D120" s="9" t="s">
        <v>5</v>
      </c>
      <c r="E120" s="10" t="s">
        <v>28</v>
      </c>
      <c r="F120" s="9" t="s">
        <v>29</v>
      </c>
      <c r="G120" s="9" t="s">
        <v>141</v>
      </c>
      <c r="H120" s="11">
        <v>145</v>
      </c>
      <c r="I120" s="24">
        <v>2018</v>
      </c>
      <c r="J120" s="12">
        <v>43143</v>
      </c>
      <c r="K120" s="9" t="s">
        <v>468</v>
      </c>
      <c r="L120" s="14">
        <v>2380</v>
      </c>
    </row>
    <row r="121" spans="1:12" s="13" customFormat="1" ht="25.5" customHeight="1" x14ac:dyDescent="0.25">
      <c r="A121" s="8" t="str">
        <f t="shared" si="8"/>
        <v>01</v>
      </c>
      <c r="B121" s="9" t="s">
        <v>3</v>
      </c>
      <c r="C121" s="10" t="str">
        <f t="shared" si="10"/>
        <v>01</v>
      </c>
      <c r="D121" s="9" t="s">
        <v>5</v>
      </c>
      <c r="E121" s="10" t="s">
        <v>28</v>
      </c>
      <c r="F121" s="9" t="s">
        <v>29</v>
      </c>
      <c r="G121" s="9" t="s">
        <v>134</v>
      </c>
      <c r="H121" s="11">
        <v>148</v>
      </c>
      <c r="I121" s="24">
        <v>2018</v>
      </c>
      <c r="J121" s="12">
        <v>43143</v>
      </c>
      <c r="K121" s="9" t="s">
        <v>467</v>
      </c>
      <c r="L121" s="14">
        <v>2660</v>
      </c>
    </row>
    <row r="122" spans="1:12" s="13" customFormat="1" ht="25.5" customHeight="1" x14ac:dyDescent="0.25">
      <c r="A122" s="8" t="str">
        <f t="shared" ref="A122:A153" si="11">"01"</f>
        <v>01</v>
      </c>
      <c r="B122" s="9" t="s">
        <v>3</v>
      </c>
      <c r="C122" s="10" t="str">
        <f t="shared" si="10"/>
        <v>01</v>
      </c>
      <c r="D122" s="9" t="s">
        <v>5</v>
      </c>
      <c r="E122" s="10" t="s">
        <v>28</v>
      </c>
      <c r="F122" s="9" t="s">
        <v>29</v>
      </c>
      <c r="G122" s="9" t="s">
        <v>197</v>
      </c>
      <c r="H122" s="11">
        <v>151</v>
      </c>
      <c r="I122" s="24">
        <v>2018</v>
      </c>
      <c r="J122" s="12">
        <v>43143</v>
      </c>
      <c r="K122" s="9" t="s">
        <v>466</v>
      </c>
      <c r="L122" s="14">
        <v>2040</v>
      </c>
    </row>
    <row r="123" spans="1:12" s="13" customFormat="1" ht="25.5" customHeight="1" x14ac:dyDescent="0.25">
      <c r="A123" s="8" t="str">
        <f t="shared" si="11"/>
        <v>01</v>
      </c>
      <c r="B123" s="9" t="s">
        <v>3</v>
      </c>
      <c r="C123" s="10" t="str">
        <f t="shared" si="10"/>
        <v>01</v>
      </c>
      <c r="D123" s="9" t="s">
        <v>5</v>
      </c>
      <c r="E123" s="10" t="s">
        <v>28</v>
      </c>
      <c r="F123" s="9" t="s">
        <v>29</v>
      </c>
      <c r="G123" s="9" t="s">
        <v>115</v>
      </c>
      <c r="H123" s="11">
        <v>154</v>
      </c>
      <c r="I123" s="24">
        <v>2018</v>
      </c>
      <c r="J123" s="12">
        <v>43143</v>
      </c>
      <c r="K123" s="9" t="s">
        <v>465</v>
      </c>
      <c r="L123" s="14">
        <v>2460</v>
      </c>
    </row>
    <row r="124" spans="1:12" s="13" customFormat="1" ht="25.5" customHeight="1" x14ac:dyDescent="0.25">
      <c r="A124" s="8" t="str">
        <f t="shared" si="11"/>
        <v>01</v>
      </c>
      <c r="B124" s="9" t="s">
        <v>3</v>
      </c>
      <c r="C124" s="10" t="str">
        <f t="shared" si="10"/>
        <v>01</v>
      </c>
      <c r="D124" s="9" t="s">
        <v>5</v>
      </c>
      <c r="E124" s="10" t="s">
        <v>28</v>
      </c>
      <c r="F124" s="9" t="s">
        <v>29</v>
      </c>
      <c r="G124" s="9" t="s">
        <v>121</v>
      </c>
      <c r="H124" s="11">
        <v>157</v>
      </c>
      <c r="I124" s="24">
        <v>2018</v>
      </c>
      <c r="J124" s="12">
        <v>43143</v>
      </c>
      <c r="K124" s="9" t="s">
        <v>464</v>
      </c>
      <c r="L124" s="14">
        <v>2439.9</v>
      </c>
    </row>
    <row r="125" spans="1:12" s="13" customFormat="1" ht="25.5" customHeight="1" x14ac:dyDescent="0.25">
      <c r="A125" s="8" t="str">
        <f t="shared" si="11"/>
        <v>01</v>
      </c>
      <c r="B125" s="9" t="s">
        <v>3</v>
      </c>
      <c r="C125" s="10" t="str">
        <f t="shared" si="10"/>
        <v>01</v>
      </c>
      <c r="D125" s="9" t="s">
        <v>5</v>
      </c>
      <c r="E125" s="10" t="s">
        <v>46</v>
      </c>
      <c r="F125" s="9" t="s">
        <v>155</v>
      </c>
      <c r="G125" s="9" t="s">
        <v>12</v>
      </c>
      <c r="H125" s="11">
        <v>158</v>
      </c>
      <c r="I125" s="24">
        <v>2018</v>
      </c>
      <c r="J125" s="12">
        <v>43143</v>
      </c>
      <c r="K125" s="9" t="s">
        <v>463</v>
      </c>
      <c r="L125" s="14">
        <v>13154</v>
      </c>
    </row>
    <row r="126" spans="1:12" s="13" customFormat="1" ht="25.5" customHeight="1" x14ac:dyDescent="0.25">
      <c r="A126" s="8" t="str">
        <f t="shared" si="11"/>
        <v>01</v>
      </c>
      <c r="B126" s="9" t="s">
        <v>3</v>
      </c>
      <c r="C126" s="10" t="str">
        <f>"03"</f>
        <v>03</v>
      </c>
      <c r="D126" s="9" t="s">
        <v>4</v>
      </c>
      <c r="E126" s="10" t="s">
        <v>88</v>
      </c>
      <c r="F126" s="9" t="s">
        <v>89</v>
      </c>
      <c r="G126" s="9" t="s">
        <v>87</v>
      </c>
      <c r="H126" s="11">
        <v>160</v>
      </c>
      <c r="I126" s="24">
        <v>2018</v>
      </c>
      <c r="J126" s="12">
        <v>43143</v>
      </c>
      <c r="K126" s="9" t="s">
        <v>462</v>
      </c>
      <c r="L126" s="14">
        <v>2123.46</v>
      </c>
    </row>
    <row r="127" spans="1:12" s="13" customFormat="1" ht="25.5" customHeight="1" x14ac:dyDescent="0.25">
      <c r="A127" s="8" t="str">
        <f t="shared" si="11"/>
        <v>01</v>
      </c>
      <c r="B127" s="9" t="s">
        <v>3</v>
      </c>
      <c r="C127" s="10" t="str">
        <f>"03"</f>
        <v>03</v>
      </c>
      <c r="D127" s="9" t="s">
        <v>4</v>
      </c>
      <c r="E127" s="10" t="s">
        <v>69</v>
      </c>
      <c r="F127" s="9" t="s">
        <v>70</v>
      </c>
      <c r="G127" s="9" t="s">
        <v>68</v>
      </c>
      <c r="H127" s="11">
        <v>162</v>
      </c>
      <c r="I127" s="24">
        <v>2018</v>
      </c>
      <c r="J127" s="12">
        <v>43143</v>
      </c>
      <c r="K127" s="9" t="s">
        <v>461</v>
      </c>
      <c r="L127" s="14">
        <v>24012.04</v>
      </c>
    </row>
    <row r="128" spans="1:12" s="13" customFormat="1" ht="25.5" customHeight="1" x14ac:dyDescent="0.25">
      <c r="A128" s="8" t="str">
        <f t="shared" si="11"/>
        <v>01</v>
      </c>
      <c r="B128" s="9" t="s">
        <v>3</v>
      </c>
      <c r="C128" s="10" t="str">
        <f>"03"</f>
        <v>03</v>
      </c>
      <c r="D128" s="9" t="s">
        <v>4</v>
      </c>
      <c r="E128" s="10" t="s">
        <v>69</v>
      </c>
      <c r="F128" s="9" t="s">
        <v>70</v>
      </c>
      <c r="G128" s="9" t="s">
        <v>68</v>
      </c>
      <c r="H128" s="11">
        <v>164</v>
      </c>
      <c r="I128" s="24">
        <v>2018</v>
      </c>
      <c r="J128" s="12">
        <v>43143</v>
      </c>
      <c r="K128" s="9" t="s">
        <v>460</v>
      </c>
      <c r="L128" s="14">
        <v>3539.46</v>
      </c>
    </row>
    <row r="129" spans="1:12" s="13" customFormat="1" ht="25.5" customHeight="1" x14ac:dyDescent="0.25">
      <c r="A129" s="8" t="str">
        <f t="shared" si="11"/>
        <v>01</v>
      </c>
      <c r="B129" s="9" t="s">
        <v>3</v>
      </c>
      <c r="C129" s="10" t="str">
        <f>"03"</f>
        <v>03</v>
      </c>
      <c r="D129" s="9" t="s">
        <v>4</v>
      </c>
      <c r="E129" s="10" t="s">
        <v>91</v>
      </c>
      <c r="F129" s="9" t="s">
        <v>92</v>
      </c>
      <c r="G129" s="9" t="s">
        <v>68</v>
      </c>
      <c r="H129" s="11">
        <v>166</v>
      </c>
      <c r="I129" s="24">
        <v>2018</v>
      </c>
      <c r="J129" s="12">
        <v>43143</v>
      </c>
      <c r="K129" s="9" t="s">
        <v>459</v>
      </c>
      <c r="L129" s="14">
        <v>17525.75</v>
      </c>
    </row>
    <row r="130" spans="1:12" s="13" customFormat="1" ht="25.5" customHeight="1" x14ac:dyDescent="0.25">
      <c r="A130" s="8" t="str">
        <f t="shared" si="11"/>
        <v>01</v>
      </c>
      <c r="B130" s="9" t="s">
        <v>3</v>
      </c>
      <c r="C130" s="10" t="str">
        <f>"01"</f>
        <v>01</v>
      </c>
      <c r="D130" s="9" t="s">
        <v>5</v>
      </c>
      <c r="E130" s="10" t="s">
        <v>28</v>
      </c>
      <c r="F130" s="9" t="s">
        <v>29</v>
      </c>
      <c r="G130" s="9" t="s">
        <v>107</v>
      </c>
      <c r="H130" s="11">
        <v>168</v>
      </c>
      <c r="I130" s="24">
        <v>2018</v>
      </c>
      <c r="J130" s="12">
        <v>43143</v>
      </c>
      <c r="K130" s="9" t="s">
        <v>458</v>
      </c>
      <c r="L130" s="14">
        <v>11.34</v>
      </c>
    </row>
    <row r="131" spans="1:12" s="13" customFormat="1" ht="25.5" customHeight="1" x14ac:dyDescent="0.25">
      <c r="A131" s="8" t="str">
        <f t="shared" si="11"/>
        <v>01</v>
      </c>
      <c r="B131" s="9" t="s">
        <v>3</v>
      </c>
      <c r="C131" s="10" t="str">
        <f>"01"</f>
        <v>01</v>
      </c>
      <c r="D131" s="9" t="s">
        <v>5</v>
      </c>
      <c r="E131" s="10" t="s">
        <v>28</v>
      </c>
      <c r="F131" s="9" t="s">
        <v>29</v>
      </c>
      <c r="G131" s="9" t="s">
        <v>108</v>
      </c>
      <c r="H131" s="11">
        <v>170</v>
      </c>
      <c r="I131" s="24">
        <v>2018</v>
      </c>
      <c r="J131" s="12">
        <v>43143</v>
      </c>
      <c r="K131" s="9" t="s">
        <v>457</v>
      </c>
      <c r="L131" s="14">
        <v>210.4</v>
      </c>
    </row>
    <row r="132" spans="1:12" s="13" customFormat="1" ht="25.5" customHeight="1" x14ac:dyDescent="0.25">
      <c r="A132" s="8" t="str">
        <f t="shared" si="11"/>
        <v>01</v>
      </c>
      <c r="B132" s="9" t="s">
        <v>3</v>
      </c>
      <c r="C132" s="10" t="str">
        <f>"03"</f>
        <v>03</v>
      </c>
      <c r="D132" s="9" t="s">
        <v>4</v>
      </c>
      <c r="E132" s="10" t="s">
        <v>145</v>
      </c>
      <c r="F132" s="9" t="s">
        <v>146</v>
      </c>
      <c r="G132" s="9" t="s">
        <v>99</v>
      </c>
      <c r="H132" s="11">
        <v>172</v>
      </c>
      <c r="I132" s="24">
        <v>2018</v>
      </c>
      <c r="J132" s="12">
        <v>43143</v>
      </c>
      <c r="K132" s="9" t="s">
        <v>456</v>
      </c>
      <c r="L132" s="14">
        <v>5</v>
      </c>
    </row>
    <row r="133" spans="1:12" s="13" customFormat="1" ht="25.5" customHeight="1" x14ac:dyDescent="0.25">
      <c r="A133" s="8" t="str">
        <f t="shared" si="11"/>
        <v>01</v>
      </c>
      <c r="B133" s="9" t="s">
        <v>3</v>
      </c>
      <c r="C133" s="10" t="str">
        <f>"03"</f>
        <v>03</v>
      </c>
      <c r="D133" s="9" t="s">
        <v>4</v>
      </c>
      <c r="E133" s="10" t="s">
        <v>81</v>
      </c>
      <c r="F133" s="9" t="s">
        <v>82</v>
      </c>
      <c r="G133" s="9" t="s">
        <v>80</v>
      </c>
      <c r="H133" s="11">
        <v>173</v>
      </c>
      <c r="I133" s="24">
        <v>2018</v>
      </c>
      <c r="J133" s="12">
        <v>43143</v>
      </c>
      <c r="K133" s="9" t="s">
        <v>455</v>
      </c>
      <c r="L133" s="14">
        <v>138858.29</v>
      </c>
    </row>
    <row r="134" spans="1:12" s="13" customFormat="1" ht="25.5" customHeight="1" x14ac:dyDescent="0.25">
      <c r="A134" s="8" t="str">
        <f t="shared" si="11"/>
        <v>01</v>
      </c>
      <c r="B134" s="9" t="s">
        <v>3</v>
      </c>
      <c r="C134" s="10" t="str">
        <f>"03"</f>
        <v>03</v>
      </c>
      <c r="D134" s="9" t="s">
        <v>4</v>
      </c>
      <c r="E134" s="10" t="s">
        <v>14</v>
      </c>
      <c r="F134" s="9" t="s">
        <v>15</v>
      </c>
      <c r="G134" s="9" t="s">
        <v>13</v>
      </c>
      <c r="H134" s="11">
        <v>174</v>
      </c>
      <c r="I134" s="24">
        <v>2018</v>
      </c>
      <c r="J134" s="12">
        <v>43144</v>
      </c>
      <c r="K134" s="9" t="s">
        <v>454</v>
      </c>
      <c r="L134" s="14">
        <v>579.95000000000005</v>
      </c>
    </row>
    <row r="135" spans="1:12" s="13" customFormat="1" ht="25.5" customHeight="1" x14ac:dyDescent="0.25">
      <c r="A135" s="8" t="str">
        <f t="shared" si="11"/>
        <v>01</v>
      </c>
      <c r="B135" s="9" t="s">
        <v>3</v>
      </c>
      <c r="C135" s="10" t="str">
        <f>"03"</f>
        <v>03</v>
      </c>
      <c r="D135" s="9" t="s">
        <v>4</v>
      </c>
      <c r="E135" s="10" t="s">
        <v>14</v>
      </c>
      <c r="F135" s="9" t="s">
        <v>15</v>
      </c>
      <c r="G135" s="9" t="s">
        <v>13</v>
      </c>
      <c r="H135" s="11">
        <v>175</v>
      </c>
      <c r="I135" s="24">
        <v>2018</v>
      </c>
      <c r="J135" s="12">
        <v>43144</v>
      </c>
      <c r="K135" s="9" t="s">
        <v>453</v>
      </c>
      <c r="L135" s="14">
        <v>2636.12</v>
      </c>
    </row>
    <row r="136" spans="1:12" s="13" customFormat="1" ht="25.5" customHeight="1" x14ac:dyDescent="0.25">
      <c r="A136" s="8" t="str">
        <f t="shared" si="11"/>
        <v>01</v>
      </c>
      <c r="B136" s="9" t="s">
        <v>3</v>
      </c>
      <c r="C136" s="10" t="str">
        <f>"01"</f>
        <v>01</v>
      </c>
      <c r="D136" s="9" t="s">
        <v>5</v>
      </c>
      <c r="E136" s="10" t="s">
        <v>17</v>
      </c>
      <c r="F136" s="9" t="s">
        <v>18</v>
      </c>
      <c r="G136" s="9" t="s">
        <v>143</v>
      </c>
      <c r="H136" s="11">
        <v>176</v>
      </c>
      <c r="I136" s="24">
        <v>2018</v>
      </c>
      <c r="J136" s="12">
        <v>43144</v>
      </c>
      <c r="K136" s="9" t="s">
        <v>452</v>
      </c>
      <c r="L136" s="14">
        <v>3463.1299999999997</v>
      </c>
    </row>
    <row r="137" spans="1:12" s="13" customFormat="1" ht="25.5" customHeight="1" x14ac:dyDescent="0.25">
      <c r="A137" s="8" t="str">
        <f t="shared" si="11"/>
        <v>01</v>
      </c>
      <c r="B137" s="9" t="s">
        <v>3</v>
      </c>
      <c r="C137" s="10" t="str">
        <f t="shared" ref="C137:C142" si="12">"03"</f>
        <v>03</v>
      </c>
      <c r="D137" s="9" t="s">
        <v>4</v>
      </c>
      <c r="E137" s="10" t="s">
        <v>41</v>
      </c>
      <c r="F137" s="9" t="s">
        <v>42</v>
      </c>
      <c r="G137" s="9" t="s">
        <v>592</v>
      </c>
      <c r="H137" s="11">
        <v>179</v>
      </c>
      <c r="I137" s="24">
        <v>2018</v>
      </c>
      <c r="J137" s="12">
        <v>43144</v>
      </c>
      <c r="K137" s="9" t="s">
        <v>451</v>
      </c>
      <c r="L137" s="14">
        <v>3508.7200000000003</v>
      </c>
    </row>
    <row r="138" spans="1:12" s="13" customFormat="1" ht="25.5" customHeight="1" x14ac:dyDescent="0.25">
      <c r="A138" s="8" t="str">
        <f t="shared" si="11"/>
        <v>01</v>
      </c>
      <c r="B138" s="9" t="s">
        <v>3</v>
      </c>
      <c r="C138" s="10" t="str">
        <f t="shared" si="12"/>
        <v>03</v>
      </c>
      <c r="D138" s="9" t="s">
        <v>4</v>
      </c>
      <c r="E138" s="10" t="s">
        <v>54</v>
      </c>
      <c r="F138" s="9" t="s">
        <v>55</v>
      </c>
      <c r="G138" s="9" t="s">
        <v>53</v>
      </c>
      <c r="H138" s="11">
        <v>181</v>
      </c>
      <c r="I138" s="24">
        <v>2018</v>
      </c>
      <c r="J138" s="12">
        <v>43144</v>
      </c>
      <c r="K138" s="9" t="s">
        <v>450</v>
      </c>
      <c r="L138" s="14">
        <v>2242.16</v>
      </c>
    </row>
    <row r="139" spans="1:12" s="13" customFormat="1" ht="25.5" customHeight="1" x14ac:dyDescent="0.25">
      <c r="A139" s="8" t="str">
        <f t="shared" si="11"/>
        <v>01</v>
      </c>
      <c r="B139" s="9" t="s">
        <v>3</v>
      </c>
      <c r="C139" s="10" t="str">
        <f t="shared" si="12"/>
        <v>03</v>
      </c>
      <c r="D139" s="9" t="s">
        <v>4</v>
      </c>
      <c r="E139" s="10" t="s">
        <v>60</v>
      </c>
      <c r="F139" s="9" t="s">
        <v>61</v>
      </c>
      <c r="G139" s="9" t="s">
        <v>109</v>
      </c>
      <c r="H139" s="11">
        <v>183</v>
      </c>
      <c r="I139" s="24">
        <v>2018</v>
      </c>
      <c r="J139" s="12">
        <v>43144</v>
      </c>
      <c r="K139" s="9" t="s">
        <v>449</v>
      </c>
      <c r="L139" s="14">
        <v>5514.4</v>
      </c>
    </row>
    <row r="140" spans="1:12" s="13" customFormat="1" ht="25.5" customHeight="1" x14ac:dyDescent="0.25">
      <c r="A140" s="8" t="str">
        <f t="shared" si="11"/>
        <v>01</v>
      </c>
      <c r="B140" s="9" t="s">
        <v>3</v>
      </c>
      <c r="C140" s="10" t="str">
        <f t="shared" si="12"/>
        <v>03</v>
      </c>
      <c r="D140" s="9" t="s">
        <v>4</v>
      </c>
      <c r="E140" s="10" t="s">
        <v>41</v>
      </c>
      <c r="F140" s="9" t="s">
        <v>42</v>
      </c>
      <c r="G140" s="9" t="s">
        <v>591</v>
      </c>
      <c r="H140" s="11">
        <v>187</v>
      </c>
      <c r="I140" s="24">
        <v>2018</v>
      </c>
      <c r="J140" s="12">
        <v>43144</v>
      </c>
      <c r="K140" s="9" t="s">
        <v>448</v>
      </c>
      <c r="L140" s="14">
        <v>18951.599999999999</v>
      </c>
    </row>
    <row r="141" spans="1:12" s="13" customFormat="1" ht="25.5" customHeight="1" x14ac:dyDescent="0.25">
      <c r="A141" s="8" t="str">
        <f t="shared" si="11"/>
        <v>01</v>
      </c>
      <c r="B141" s="9" t="s">
        <v>3</v>
      </c>
      <c r="C141" s="10" t="str">
        <f t="shared" si="12"/>
        <v>03</v>
      </c>
      <c r="D141" s="9" t="s">
        <v>4</v>
      </c>
      <c r="E141" s="10" t="s">
        <v>54</v>
      </c>
      <c r="F141" s="9" t="s">
        <v>55</v>
      </c>
      <c r="G141" s="9" t="s">
        <v>53</v>
      </c>
      <c r="H141" s="11">
        <v>189</v>
      </c>
      <c r="I141" s="24">
        <v>2018</v>
      </c>
      <c r="J141" s="12">
        <v>43144</v>
      </c>
      <c r="K141" s="9" t="s">
        <v>447</v>
      </c>
      <c r="L141" s="14">
        <v>24945.360000000001</v>
      </c>
    </row>
    <row r="142" spans="1:12" s="13" customFormat="1" ht="25.5" customHeight="1" x14ac:dyDescent="0.25">
      <c r="A142" s="8" t="str">
        <f t="shared" si="11"/>
        <v>01</v>
      </c>
      <c r="B142" s="9" t="s">
        <v>3</v>
      </c>
      <c r="C142" s="10" t="str">
        <f t="shared" si="12"/>
        <v>03</v>
      </c>
      <c r="D142" s="9" t="s">
        <v>4</v>
      </c>
      <c r="E142" s="10" t="s">
        <v>41</v>
      </c>
      <c r="F142" s="9" t="s">
        <v>42</v>
      </c>
      <c r="G142" s="9" t="s">
        <v>49</v>
      </c>
      <c r="H142" s="11">
        <v>191</v>
      </c>
      <c r="I142" s="24">
        <v>2018</v>
      </c>
      <c r="J142" s="12">
        <v>43144</v>
      </c>
      <c r="K142" s="9" t="s">
        <v>446</v>
      </c>
      <c r="L142" s="14">
        <v>25608.11</v>
      </c>
    </row>
    <row r="143" spans="1:12" s="13" customFormat="1" ht="25.5" customHeight="1" x14ac:dyDescent="0.25">
      <c r="A143" s="8" t="str">
        <f t="shared" si="11"/>
        <v>01</v>
      </c>
      <c r="B143" s="9" t="s">
        <v>3</v>
      </c>
      <c r="C143" s="10" t="str">
        <f>"06"</f>
        <v>06</v>
      </c>
      <c r="D143" s="9" t="s">
        <v>50</v>
      </c>
      <c r="E143" s="10" t="s">
        <v>51</v>
      </c>
      <c r="F143" s="9" t="s">
        <v>52</v>
      </c>
      <c r="G143" s="9" t="s">
        <v>49</v>
      </c>
      <c r="H143" s="11">
        <v>193</v>
      </c>
      <c r="I143" s="24">
        <v>2018</v>
      </c>
      <c r="J143" s="12">
        <v>43144</v>
      </c>
      <c r="K143" s="9" t="s">
        <v>445</v>
      </c>
      <c r="L143" s="14">
        <v>2845.3399999999997</v>
      </c>
    </row>
    <row r="144" spans="1:12" s="13" customFormat="1" ht="25.5" customHeight="1" x14ac:dyDescent="0.25">
      <c r="A144" s="8" t="str">
        <f t="shared" si="11"/>
        <v>01</v>
      </c>
      <c r="B144" s="9" t="s">
        <v>3</v>
      </c>
      <c r="C144" s="10" t="str">
        <f t="shared" ref="C144:C155" si="13">"01"</f>
        <v>01</v>
      </c>
      <c r="D144" s="9" t="s">
        <v>5</v>
      </c>
      <c r="E144" s="10" t="s">
        <v>31</v>
      </c>
      <c r="F144" s="9" t="s">
        <v>32</v>
      </c>
      <c r="G144" s="9" t="s">
        <v>181</v>
      </c>
      <c r="H144" s="11">
        <v>195</v>
      </c>
      <c r="I144" s="24">
        <v>2018</v>
      </c>
      <c r="J144" s="12">
        <v>43150</v>
      </c>
      <c r="K144" s="9" t="s">
        <v>444</v>
      </c>
      <c r="L144" s="14">
        <v>13957.25</v>
      </c>
    </row>
    <row r="145" spans="1:12" s="13" customFormat="1" ht="25.5" customHeight="1" x14ac:dyDescent="0.25">
      <c r="A145" s="8" t="str">
        <f t="shared" si="11"/>
        <v>01</v>
      </c>
      <c r="B145" s="9" t="s">
        <v>3</v>
      </c>
      <c r="C145" s="10" t="str">
        <f t="shared" si="13"/>
        <v>01</v>
      </c>
      <c r="D145" s="9" t="s">
        <v>5</v>
      </c>
      <c r="E145" s="10" t="s">
        <v>31</v>
      </c>
      <c r="F145" s="9" t="s">
        <v>32</v>
      </c>
      <c r="G145" s="9" t="s">
        <v>209</v>
      </c>
      <c r="H145" s="11">
        <v>196</v>
      </c>
      <c r="I145" s="24">
        <v>2018</v>
      </c>
      <c r="J145" s="12">
        <v>43150</v>
      </c>
      <c r="K145" s="9" t="s">
        <v>443</v>
      </c>
      <c r="L145" s="14">
        <v>16360.35</v>
      </c>
    </row>
    <row r="146" spans="1:12" s="13" customFormat="1" ht="25.5" customHeight="1" x14ac:dyDescent="0.25">
      <c r="A146" s="8" t="str">
        <f t="shared" si="11"/>
        <v>01</v>
      </c>
      <c r="B146" s="9" t="s">
        <v>3</v>
      </c>
      <c r="C146" s="10" t="str">
        <f t="shared" si="13"/>
        <v>01</v>
      </c>
      <c r="D146" s="9" t="s">
        <v>5</v>
      </c>
      <c r="E146" s="10" t="s">
        <v>31</v>
      </c>
      <c r="F146" s="9" t="s">
        <v>32</v>
      </c>
      <c r="G146" s="9" t="s">
        <v>191</v>
      </c>
      <c r="H146" s="11">
        <v>197</v>
      </c>
      <c r="I146" s="24">
        <v>2018</v>
      </c>
      <c r="J146" s="12">
        <v>43150</v>
      </c>
      <c r="K146" s="9" t="s">
        <v>442</v>
      </c>
      <c r="L146" s="14">
        <v>11780.53</v>
      </c>
    </row>
    <row r="147" spans="1:12" s="13" customFormat="1" ht="25.5" customHeight="1" x14ac:dyDescent="0.25">
      <c r="A147" s="8" t="str">
        <f t="shared" si="11"/>
        <v>01</v>
      </c>
      <c r="B147" s="9" t="s">
        <v>3</v>
      </c>
      <c r="C147" s="10" t="str">
        <f t="shared" si="13"/>
        <v>01</v>
      </c>
      <c r="D147" s="9" t="s">
        <v>5</v>
      </c>
      <c r="E147" s="10" t="s">
        <v>31</v>
      </c>
      <c r="F147" s="9" t="s">
        <v>32</v>
      </c>
      <c r="G147" s="9" t="s">
        <v>590</v>
      </c>
      <c r="H147" s="11">
        <v>198</v>
      </c>
      <c r="I147" s="24">
        <v>2018</v>
      </c>
      <c r="J147" s="12">
        <v>43150</v>
      </c>
      <c r="K147" s="9" t="s">
        <v>441</v>
      </c>
      <c r="L147" s="14">
        <v>2238.1999999999998</v>
      </c>
    </row>
    <row r="148" spans="1:12" s="13" customFormat="1" ht="25.5" customHeight="1" x14ac:dyDescent="0.25">
      <c r="A148" s="8" t="str">
        <f t="shared" si="11"/>
        <v>01</v>
      </c>
      <c r="B148" s="9" t="s">
        <v>3</v>
      </c>
      <c r="C148" s="10" t="str">
        <f t="shared" si="13"/>
        <v>01</v>
      </c>
      <c r="D148" s="9" t="s">
        <v>5</v>
      </c>
      <c r="E148" s="10" t="s">
        <v>31</v>
      </c>
      <c r="F148" s="9" t="s">
        <v>32</v>
      </c>
      <c r="G148" s="9" t="s">
        <v>187</v>
      </c>
      <c r="H148" s="11">
        <v>199</v>
      </c>
      <c r="I148" s="24">
        <v>2018</v>
      </c>
      <c r="J148" s="12">
        <v>43150</v>
      </c>
      <c r="K148" s="9" t="s">
        <v>440</v>
      </c>
      <c r="L148" s="14">
        <v>5500</v>
      </c>
    </row>
    <row r="149" spans="1:12" s="13" customFormat="1" ht="25.5" customHeight="1" x14ac:dyDescent="0.25">
      <c r="A149" s="8" t="str">
        <f t="shared" si="11"/>
        <v>01</v>
      </c>
      <c r="B149" s="9" t="s">
        <v>3</v>
      </c>
      <c r="C149" s="10" t="str">
        <f t="shared" si="13"/>
        <v>01</v>
      </c>
      <c r="D149" s="9" t="s">
        <v>5</v>
      </c>
      <c r="E149" s="10" t="s">
        <v>100</v>
      </c>
      <c r="F149" s="9" t="s">
        <v>101</v>
      </c>
      <c r="G149" s="9" t="s">
        <v>583</v>
      </c>
      <c r="H149" s="11">
        <v>200</v>
      </c>
      <c r="I149" s="24">
        <v>2018</v>
      </c>
      <c r="J149" s="12">
        <v>43150</v>
      </c>
      <c r="K149" s="9" t="s">
        <v>439</v>
      </c>
      <c r="L149" s="14">
        <v>8000</v>
      </c>
    </row>
    <row r="150" spans="1:12" s="13" customFormat="1" ht="25.5" customHeight="1" x14ac:dyDescent="0.25">
      <c r="A150" s="8" t="str">
        <f t="shared" si="11"/>
        <v>01</v>
      </c>
      <c r="B150" s="9" t="s">
        <v>3</v>
      </c>
      <c r="C150" s="10" t="str">
        <f t="shared" si="13"/>
        <v>01</v>
      </c>
      <c r="D150" s="9" t="s">
        <v>5</v>
      </c>
      <c r="E150" s="10" t="s">
        <v>31</v>
      </c>
      <c r="F150" s="9" t="s">
        <v>32</v>
      </c>
      <c r="G150" s="9" t="s">
        <v>189</v>
      </c>
      <c r="H150" s="11">
        <v>201</v>
      </c>
      <c r="I150" s="24">
        <v>2018</v>
      </c>
      <c r="J150" s="12">
        <v>43150</v>
      </c>
      <c r="K150" s="9" t="s">
        <v>438</v>
      </c>
      <c r="L150" s="14">
        <v>23000</v>
      </c>
    </row>
    <row r="151" spans="1:12" s="13" customFormat="1" ht="25.5" customHeight="1" x14ac:dyDescent="0.25">
      <c r="A151" s="8" t="str">
        <f t="shared" si="11"/>
        <v>01</v>
      </c>
      <c r="B151" s="9" t="s">
        <v>3</v>
      </c>
      <c r="C151" s="10" t="str">
        <f t="shared" si="13"/>
        <v>01</v>
      </c>
      <c r="D151" s="9" t="s">
        <v>5</v>
      </c>
      <c r="E151" s="10" t="s">
        <v>31</v>
      </c>
      <c r="F151" s="9" t="s">
        <v>32</v>
      </c>
      <c r="G151" s="9" t="s">
        <v>589</v>
      </c>
      <c r="H151" s="11">
        <v>202</v>
      </c>
      <c r="I151" s="24">
        <v>2018</v>
      </c>
      <c r="J151" s="12">
        <v>43150</v>
      </c>
      <c r="K151" s="9" t="s">
        <v>437</v>
      </c>
      <c r="L151" s="14">
        <v>10000</v>
      </c>
    </row>
    <row r="152" spans="1:12" s="13" customFormat="1" ht="25.5" customHeight="1" x14ac:dyDescent="0.25">
      <c r="A152" s="8" t="str">
        <f t="shared" si="11"/>
        <v>01</v>
      </c>
      <c r="B152" s="9" t="s">
        <v>3</v>
      </c>
      <c r="C152" s="10" t="str">
        <f t="shared" si="13"/>
        <v>01</v>
      </c>
      <c r="D152" s="9" t="s">
        <v>5</v>
      </c>
      <c r="E152" s="10" t="s">
        <v>31</v>
      </c>
      <c r="F152" s="9" t="s">
        <v>32</v>
      </c>
      <c r="G152" s="9" t="s">
        <v>33</v>
      </c>
      <c r="H152" s="11">
        <v>203</v>
      </c>
      <c r="I152" s="24">
        <v>2018</v>
      </c>
      <c r="J152" s="12">
        <v>43150</v>
      </c>
      <c r="K152" s="9" t="s">
        <v>436</v>
      </c>
      <c r="L152" s="14">
        <v>9189.1299999999992</v>
      </c>
    </row>
    <row r="153" spans="1:12" s="13" customFormat="1" ht="25.5" customHeight="1" x14ac:dyDescent="0.25">
      <c r="A153" s="8" t="str">
        <f t="shared" si="11"/>
        <v>01</v>
      </c>
      <c r="B153" s="9" t="s">
        <v>3</v>
      </c>
      <c r="C153" s="10" t="str">
        <f t="shared" si="13"/>
        <v>01</v>
      </c>
      <c r="D153" s="9" t="s">
        <v>5</v>
      </c>
      <c r="E153" s="10" t="s">
        <v>31</v>
      </c>
      <c r="F153" s="9" t="s">
        <v>32</v>
      </c>
      <c r="G153" s="9" t="s">
        <v>231</v>
      </c>
      <c r="H153" s="11">
        <v>204</v>
      </c>
      <c r="I153" s="24">
        <v>2018</v>
      </c>
      <c r="J153" s="12">
        <v>43150</v>
      </c>
      <c r="K153" s="9" t="s">
        <v>435</v>
      </c>
      <c r="L153" s="14">
        <v>8957.58</v>
      </c>
    </row>
    <row r="154" spans="1:12" s="13" customFormat="1" ht="25.5" customHeight="1" x14ac:dyDescent="0.25">
      <c r="A154" s="8" t="str">
        <f>"99"</f>
        <v>99</v>
      </c>
      <c r="B154" s="9" t="s">
        <v>22</v>
      </c>
      <c r="C154" s="10" t="str">
        <f t="shared" si="13"/>
        <v>01</v>
      </c>
      <c r="D154" s="9" t="s">
        <v>23</v>
      </c>
      <c r="E154" s="10" t="s">
        <v>24</v>
      </c>
      <c r="F154" s="9" t="s">
        <v>25</v>
      </c>
      <c r="G154" s="9" t="s">
        <v>213</v>
      </c>
      <c r="H154" s="11">
        <v>205</v>
      </c>
      <c r="I154" s="24">
        <v>2018</v>
      </c>
      <c r="J154" s="12">
        <v>43150</v>
      </c>
      <c r="K154" s="9" t="s">
        <v>434</v>
      </c>
      <c r="L154" s="14">
        <v>4000</v>
      </c>
    </row>
    <row r="155" spans="1:12" s="13" customFormat="1" ht="25.5" customHeight="1" x14ac:dyDescent="0.25">
      <c r="A155" s="8" t="str">
        <f t="shared" ref="A155:A193" si="14">"01"</f>
        <v>01</v>
      </c>
      <c r="B155" s="9" t="s">
        <v>3</v>
      </c>
      <c r="C155" s="10" t="str">
        <f t="shared" si="13"/>
        <v>01</v>
      </c>
      <c r="D155" s="9" t="s">
        <v>5</v>
      </c>
      <c r="E155" s="10" t="s">
        <v>46</v>
      </c>
      <c r="F155" s="9" t="s">
        <v>155</v>
      </c>
      <c r="G155" s="9" t="s">
        <v>12</v>
      </c>
      <c r="H155" s="11">
        <v>206</v>
      </c>
      <c r="I155" s="24">
        <v>2018</v>
      </c>
      <c r="J155" s="12">
        <v>43150</v>
      </c>
      <c r="K155" s="9" t="s">
        <v>433</v>
      </c>
      <c r="L155" s="14">
        <v>2440</v>
      </c>
    </row>
    <row r="156" spans="1:12" s="13" customFormat="1" ht="25.5" customHeight="1" x14ac:dyDescent="0.25">
      <c r="A156" s="8" t="str">
        <f t="shared" si="14"/>
        <v>01</v>
      </c>
      <c r="B156" s="9" t="s">
        <v>3</v>
      </c>
      <c r="C156" s="10" t="str">
        <f>"03"</f>
        <v>03</v>
      </c>
      <c r="D156" s="9" t="s">
        <v>4</v>
      </c>
      <c r="E156" s="10" t="s">
        <v>37</v>
      </c>
      <c r="F156" s="9" t="s">
        <v>38</v>
      </c>
      <c r="G156" s="9" t="s">
        <v>36</v>
      </c>
      <c r="H156" s="11">
        <v>208</v>
      </c>
      <c r="I156" s="24">
        <v>2018</v>
      </c>
      <c r="J156" s="12">
        <v>43150</v>
      </c>
      <c r="K156" s="9" t="s">
        <v>432</v>
      </c>
      <c r="L156" s="14">
        <v>6826.72</v>
      </c>
    </row>
    <row r="157" spans="1:12" s="13" customFormat="1" ht="25.5" customHeight="1" x14ac:dyDescent="0.25">
      <c r="A157" s="8" t="str">
        <f t="shared" si="14"/>
        <v>01</v>
      </c>
      <c r="B157" s="9" t="s">
        <v>3</v>
      </c>
      <c r="C157" s="10" t="str">
        <f>"03"</f>
        <v>03</v>
      </c>
      <c r="D157" s="9" t="s">
        <v>4</v>
      </c>
      <c r="E157" s="10" t="s">
        <v>110</v>
      </c>
      <c r="F157" s="9" t="s">
        <v>111</v>
      </c>
      <c r="G157" s="9" t="s">
        <v>528</v>
      </c>
      <c r="H157" s="11">
        <v>210</v>
      </c>
      <c r="I157" s="24">
        <v>2018</v>
      </c>
      <c r="J157" s="12">
        <v>43150</v>
      </c>
      <c r="K157" s="9" t="s">
        <v>431</v>
      </c>
      <c r="L157" s="14">
        <v>7051.6</v>
      </c>
    </row>
    <row r="158" spans="1:12" s="13" customFormat="1" ht="25.5" customHeight="1" x14ac:dyDescent="0.25">
      <c r="A158" s="8" t="str">
        <f t="shared" si="14"/>
        <v>01</v>
      </c>
      <c r="B158" s="9" t="s">
        <v>3</v>
      </c>
      <c r="C158" s="10" t="str">
        <f>"03"</f>
        <v>03</v>
      </c>
      <c r="D158" s="9" t="s">
        <v>4</v>
      </c>
      <c r="E158" s="10" t="s">
        <v>41</v>
      </c>
      <c r="F158" s="9" t="s">
        <v>42</v>
      </c>
      <c r="G158" s="9" t="s">
        <v>528</v>
      </c>
      <c r="H158" s="11">
        <v>212</v>
      </c>
      <c r="I158" s="24">
        <v>2018</v>
      </c>
      <c r="J158" s="12">
        <v>43150</v>
      </c>
      <c r="K158" s="9" t="s">
        <v>430</v>
      </c>
      <c r="L158" s="14">
        <v>1830</v>
      </c>
    </row>
    <row r="159" spans="1:12" s="13" customFormat="1" ht="25.5" customHeight="1" x14ac:dyDescent="0.25">
      <c r="A159" s="8" t="str">
        <f t="shared" si="14"/>
        <v>01</v>
      </c>
      <c r="B159" s="9" t="s">
        <v>3</v>
      </c>
      <c r="C159" s="10" t="str">
        <f t="shared" ref="C159:C166" si="15">"01"</f>
        <v>01</v>
      </c>
      <c r="D159" s="9" t="s">
        <v>5</v>
      </c>
      <c r="E159" s="10" t="s">
        <v>31</v>
      </c>
      <c r="F159" s="9" t="s">
        <v>32</v>
      </c>
      <c r="G159" s="9" t="s">
        <v>225</v>
      </c>
      <c r="H159" s="11">
        <v>214</v>
      </c>
      <c r="I159" s="24">
        <v>2018</v>
      </c>
      <c r="J159" s="12">
        <v>43150</v>
      </c>
      <c r="K159" s="9" t="s">
        <v>429</v>
      </c>
      <c r="L159" s="14">
        <v>3999.94</v>
      </c>
    </row>
    <row r="160" spans="1:12" s="13" customFormat="1" ht="25.5" customHeight="1" x14ac:dyDescent="0.25">
      <c r="A160" s="8" t="str">
        <f t="shared" si="14"/>
        <v>01</v>
      </c>
      <c r="B160" s="9" t="s">
        <v>3</v>
      </c>
      <c r="C160" s="10" t="str">
        <f t="shared" si="15"/>
        <v>01</v>
      </c>
      <c r="D160" s="9" t="s">
        <v>5</v>
      </c>
      <c r="E160" s="10" t="s">
        <v>31</v>
      </c>
      <c r="F160" s="9" t="s">
        <v>32</v>
      </c>
      <c r="G160" s="9" t="s">
        <v>175</v>
      </c>
      <c r="H160" s="11">
        <v>215</v>
      </c>
      <c r="I160" s="24">
        <v>2018</v>
      </c>
      <c r="J160" s="12">
        <v>43150</v>
      </c>
      <c r="K160" s="9" t="s">
        <v>428</v>
      </c>
      <c r="L160" s="14">
        <v>11000</v>
      </c>
    </row>
    <row r="161" spans="1:12" s="13" customFormat="1" ht="25.5" customHeight="1" x14ac:dyDescent="0.25">
      <c r="A161" s="8" t="str">
        <f t="shared" si="14"/>
        <v>01</v>
      </c>
      <c r="B161" s="9" t="s">
        <v>3</v>
      </c>
      <c r="C161" s="10" t="str">
        <f t="shared" si="15"/>
        <v>01</v>
      </c>
      <c r="D161" s="9" t="s">
        <v>5</v>
      </c>
      <c r="E161" s="10" t="s">
        <v>31</v>
      </c>
      <c r="F161" s="9" t="s">
        <v>32</v>
      </c>
      <c r="G161" s="9" t="s">
        <v>215</v>
      </c>
      <c r="H161" s="11">
        <v>216</v>
      </c>
      <c r="I161" s="24">
        <v>2018</v>
      </c>
      <c r="J161" s="12">
        <v>43150</v>
      </c>
      <c r="K161" s="9" t="s">
        <v>427</v>
      </c>
      <c r="L161" s="14">
        <v>7000</v>
      </c>
    </row>
    <row r="162" spans="1:12" s="13" customFormat="1" ht="25.5" customHeight="1" x14ac:dyDescent="0.25">
      <c r="A162" s="8" t="str">
        <f t="shared" si="14"/>
        <v>01</v>
      </c>
      <c r="B162" s="9" t="s">
        <v>3</v>
      </c>
      <c r="C162" s="10" t="str">
        <f t="shared" si="15"/>
        <v>01</v>
      </c>
      <c r="D162" s="9" t="s">
        <v>5</v>
      </c>
      <c r="E162" s="10" t="s">
        <v>31</v>
      </c>
      <c r="F162" s="9" t="s">
        <v>32</v>
      </c>
      <c r="G162" s="9" t="s">
        <v>588</v>
      </c>
      <c r="H162" s="11">
        <v>217</v>
      </c>
      <c r="I162" s="24">
        <v>2018</v>
      </c>
      <c r="J162" s="12">
        <v>43150</v>
      </c>
      <c r="K162" s="9" t="s">
        <v>426</v>
      </c>
      <c r="L162" s="14">
        <v>664</v>
      </c>
    </row>
    <row r="163" spans="1:12" s="13" customFormat="1" ht="25.5" customHeight="1" x14ac:dyDescent="0.25">
      <c r="A163" s="8" t="str">
        <f t="shared" si="14"/>
        <v>01</v>
      </c>
      <c r="B163" s="9" t="s">
        <v>3</v>
      </c>
      <c r="C163" s="10" t="str">
        <f t="shared" si="15"/>
        <v>01</v>
      </c>
      <c r="D163" s="9" t="s">
        <v>5</v>
      </c>
      <c r="E163" s="10" t="s">
        <v>31</v>
      </c>
      <c r="F163" s="9" t="s">
        <v>32</v>
      </c>
      <c r="G163" s="9" t="s">
        <v>83</v>
      </c>
      <c r="H163" s="11">
        <v>218</v>
      </c>
      <c r="I163" s="24">
        <v>2018</v>
      </c>
      <c r="J163" s="12">
        <v>43150</v>
      </c>
      <c r="K163" s="9" t="s">
        <v>425</v>
      </c>
      <c r="L163" s="14">
        <v>2400.36</v>
      </c>
    </row>
    <row r="164" spans="1:12" s="13" customFormat="1" ht="25.5" customHeight="1" x14ac:dyDescent="0.25">
      <c r="A164" s="8" t="str">
        <f t="shared" si="14"/>
        <v>01</v>
      </c>
      <c r="B164" s="9" t="s">
        <v>3</v>
      </c>
      <c r="C164" s="10" t="str">
        <f t="shared" si="15"/>
        <v>01</v>
      </c>
      <c r="D164" s="9" t="s">
        <v>5</v>
      </c>
      <c r="E164" s="10" t="s">
        <v>31</v>
      </c>
      <c r="F164" s="9" t="s">
        <v>32</v>
      </c>
      <c r="G164" s="9" t="s">
        <v>526</v>
      </c>
      <c r="H164" s="11">
        <v>219</v>
      </c>
      <c r="I164" s="24">
        <v>2018</v>
      </c>
      <c r="J164" s="12">
        <v>43150</v>
      </c>
      <c r="K164" s="9" t="s">
        <v>424</v>
      </c>
      <c r="L164" s="14">
        <v>7123.94</v>
      </c>
    </row>
    <row r="165" spans="1:12" s="13" customFormat="1" ht="25.5" customHeight="1" x14ac:dyDescent="0.25">
      <c r="A165" s="8" t="str">
        <f t="shared" si="14"/>
        <v>01</v>
      </c>
      <c r="B165" s="9" t="s">
        <v>3</v>
      </c>
      <c r="C165" s="10" t="str">
        <f t="shared" si="15"/>
        <v>01</v>
      </c>
      <c r="D165" s="9" t="s">
        <v>5</v>
      </c>
      <c r="E165" s="10" t="s">
        <v>28</v>
      </c>
      <c r="F165" s="9" t="s">
        <v>29</v>
      </c>
      <c r="G165" s="9" t="s">
        <v>133</v>
      </c>
      <c r="H165" s="11">
        <v>220</v>
      </c>
      <c r="I165" s="24">
        <v>2018</v>
      </c>
      <c r="J165" s="12">
        <v>43150</v>
      </c>
      <c r="K165" s="9" t="s">
        <v>423</v>
      </c>
      <c r="L165" s="14">
        <v>2220</v>
      </c>
    </row>
    <row r="166" spans="1:12" s="13" customFormat="1" ht="25.5" customHeight="1" x14ac:dyDescent="0.25">
      <c r="A166" s="8" t="str">
        <f t="shared" si="14"/>
        <v>01</v>
      </c>
      <c r="B166" s="9" t="s">
        <v>3</v>
      </c>
      <c r="C166" s="10" t="str">
        <f t="shared" si="15"/>
        <v>01</v>
      </c>
      <c r="D166" s="9" t="s">
        <v>5</v>
      </c>
      <c r="E166" s="10" t="s">
        <v>28</v>
      </c>
      <c r="F166" s="9" t="s">
        <v>29</v>
      </c>
      <c r="G166" s="9" t="s">
        <v>165</v>
      </c>
      <c r="H166" s="11">
        <v>221</v>
      </c>
      <c r="I166" s="24">
        <v>2018</v>
      </c>
      <c r="J166" s="12">
        <v>43150</v>
      </c>
      <c r="K166" s="9" t="s">
        <v>422</v>
      </c>
      <c r="L166" s="14">
        <v>1580</v>
      </c>
    </row>
    <row r="167" spans="1:12" s="13" customFormat="1" ht="25.5" customHeight="1" x14ac:dyDescent="0.25">
      <c r="A167" s="8" t="str">
        <f t="shared" si="14"/>
        <v>01</v>
      </c>
      <c r="B167" s="9" t="s">
        <v>3</v>
      </c>
      <c r="C167" s="10" t="str">
        <f>"03"</f>
        <v>03</v>
      </c>
      <c r="D167" s="9" t="s">
        <v>4</v>
      </c>
      <c r="E167" s="10" t="s">
        <v>126</v>
      </c>
      <c r="F167" s="9" t="s">
        <v>127</v>
      </c>
      <c r="G167" s="9" t="s">
        <v>176</v>
      </c>
      <c r="H167" s="11">
        <v>224</v>
      </c>
      <c r="I167" s="24">
        <v>2018</v>
      </c>
      <c r="J167" s="12">
        <v>43150</v>
      </c>
      <c r="K167" s="9" t="s">
        <v>421</v>
      </c>
      <c r="L167" s="14">
        <v>3644.75</v>
      </c>
    </row>
    <row r="168" spans="1:12" s="13" customFormat="1" ht="25.5" customHeight="1" x14ac:dyDescent="0.25">
      <c r="A168" s="8" t="str">
        <f t="shared" si="14"/>
        <v>01</v>
      </c>
      <c r="B168" s="9" t="s">
        <v>3</v>
      </c>
      <c r="C168" s="10" t="str">
        <f t="shared" ref="C168:C180" si="16">"01"</f>
        <v>01</v>
      </c>
      <c r="D168" s="9" t="s">
        <v>5</v>
      </c>
      <c r="E168" s="10" t="s">
        <v>31</v>
      </c>
      <c r="F168" s="9" t="s">
        <v>32</v>
      </c>
      <c r="G168" s="9" t="s">
        <v>587</v>
      </c>
      <c r="H168" s="11">
        <v>226</v>
      </c>
      <c r="I168" s="24">
        <v>2018</v>
      </c>
      <c r="J168" s="12">
        <v>43151</v>
      </c>
      <c r="K168" s="9" t="s">
        <v>420</v>
      </c>
      <c r="L168" s="14">
        <v>3302.82</v>
      </c>
    </row>
    <row r="169" spans="1:12" s="13" customFormat="1" ht="25.5" customHeight="1" x14ac:dyDescent="0.25">
      <c r="A169" s="8" t="str">
        <f t="shared" si="14"/>
        <v>01</v>
      </c>
      <c r="B169" s="9" t="s">
        <v>3</v>
      </c>
      <c r="C169" s="10" t="str">
        <f t="shared" si="16"/>
        <v>01</v>
      </c>
      <c r="D169" s="9" t="s">
        <v>5</v>
      </c>
      <c r="E169" s="10" t="s">
        <v>31</v>
      </c>
      <c r="F169" s="9" t="s">
        <v>32</v>
      </c>
      <c r="G169" s="9" t="s">
        <v>34</v>
      </c>
      <c r="H169" s="11">
        <v>227</v>
      </c>
      <c r="I169" s="24">
        <v>2018</v>
      </c>
      <c r="J169" s="12">
        <v>43151</v>
      </c>
      <c r="K169" s="9" t="s">
        <v>419</v>
      </c>
      <c r="L169" s="14">
        <v>21000</v>
      </c>
    </row>
    <row r="170" spans="1:12" s="13" customFormat="1" ht="25.5" customHeight="1" x14ac:dyDescent="0.25">
      <c r="A170" s="8" t="str">
        <f t="shared" si="14"/>
        <v>01</v>
      </c>
      <c r="B170" s="9" t="s">
        <v>3</v>
      </c>
      <c r="C170" s="10" t="str">
        <f t="shared" si="16"/>
        <v>01</v>
      </c>
      <c r="D170" s="9" t="s">
        <v>5</v>
      </c>
      <c r="E170" s="10" t="s">
        <v>31</v>
      </c>
      <c r="F170" s="9" t="s">
        <v>32</v>
      </c>
      <c r="G170" s="9" t="s">
        <v>204</v>
      </c>
      <c r="H170" s="11">
        <v>228</v>
      </c>
      <c r="I170" s="24">
        <v>2018</v>
      </c>
      <c r="J170" s="12">
        <v>43151</v>
      </c>
      <c r="K170" s="9" t="s">
        <v>418</v>
      </c>
      <c r="L170" s="14">
        <v>3150</v>
      </c>
    </row>
    <row r="171" spans="1:12" s="13" customFormat="1" ht="25.5" customHeight="1" x14ac:dyDescent="0.25">
      <c r="A171" s="8" t="str">
        <f t="shared" si="14"/>
        <v>01</v>
      </c>
      <c r="B171" s="9" t="s">
        <v>3</v>
      </c>
      <c r="C171" s="10" t="str">
        <f t="shared" si="16"/>
        <v>01</v>
      </c>
      <c r="D171" s="9" t="s">
        <v>5</v>
      </c>
      <c r="E171" s="10" t="s">
        <v>31</v>
      </c>
      <c r="F171" s="9" t="s">
        <v>32</v>
      </c>
      <c r="G171" s="9" t="s">
        <v>540</v>
      </c>
      <c r="H171" s="11">
        <v>229</v>
      </c>
      <c r="I171" s="24">
        <v>2018</v>
      </c>
      <c r="J171" s="12">
        <v>43151</v>
      </c>
      <c r="K171" s="9" t="s">
        <v>417</v>
      </c>
      <c r="L171" s="14">
        <v>17532.900000000001</v>
      </c>
    </row>
    <row r="172" spans="1:12" s="13" customFormat="1" ht="25.5" customHeight="1" x14ac:dyDescent="0.25">
      <c r="A172" s="8" t="str">
        <f t="shared" si="14"/>
        <v>01</v>
      </c>
      <c r="B172" s="9" t="s">
        <v>3</v>
      </c>
      <c r="C172" s="10" t="str">
        <f t="shared" si="16"/>
        <v>01</v>
      </c>
      <c r="D172" s="9" t="s">
        <v>5</v>
      </c>
      <c r="E172" s="10" t="s">
        <v>31</v>
      </c>
      <c r="F172" s="9" t="s">
        <v>32</v>
      </c>
      <c r="G172" s="9" t="s">
        <v>586</v>
      </c>
      <c r="H172" s="11">
        <v>230</v>
      </c>
      <c r="I172" s="24">
        <v>2018</v>
      </c>
      <c r="J172" s="12">
        <v>43151</v>
      </c>
      <c r="K172" s="9" t="s">
        <v>416</v>
      </c>
      <c r="L172" s="14">
        <v>8665.09</v>
      </c>
    </row>
    <row r="173" spans="1:12" s="13" customFormat="1" ht="25.5" customHeight="1" x14ac:dyDescent="0.25">
      <c r="A173" s="8" t="str">
        <f t="shared" si="14"/>
        <v>01</v>
      </c>
      <c r="B173" s="9" t="s">
        <v>3</v>
      </c>
      <c r="C173" s="10" t="str">
        <f t="shared" si="16"/>
        <v>01</v>
      </c>
      <c r="D173" s="9" t="s">
        <v>5</v>
      </c>
      <c r="E173" s="10" t="s">
        <v>31</v>
      </c>
      <c r="F173" s="9" t="s">
        <v>32</v>
      </c>
      <c r="G173" s="9" t="s">
        <v>63</v>
      </c>
      <c r="H173" s="11">
        <v>231</v>
      </c>
      <c r="I173" s="24">
        <v>2018</v>
      </c>
      <c r="J173" s="12">
        <v>43151</v>
      </c>
      <c r="K173" s="9" t="s">
        <v>415</v>
      </c>
      <c r="L173" s="14">
        <v>7353.4</v>
      </c>
    </row>
    <row r="174" spans="1:12" s="13" customFormat="1" ht="25.5" customHeight="1" x14ac:dyDescent="0.25">
      <c r="A174" s="8" t="str">
        <f t="shared" si="14"/>
        <v>01</v>
      </c>
      <c r="B174" s="9" t="s">
        <v>3</v>
      </c>
      <c r="C174" s="10" t="str">
        <f t="shared" si="16"/>
        <v>01</v>
      </c>
      <c r="D174" s="9" t="s">
        <v>5</v>
      </c>
      <c r="E174" s="10" t="s">
        <v>31</v>
      </c>
      <c r="F174" s="9" t="s">
        <v>32</v>
      </c>
      <c r="G174" s="9" t="s">
        <v>192</v>
      </c>
      <c r="H174" s="11">
        <v>232</v>
      </c>
      <c r="I174" s="24">
        <v>2018</v>
      </c>
      <c r="J174" s="12">
        <v>43151</v>
      </c>
      <c r="K174" s="9" t="s">
        <v>414</v>
      </c>
      <c r="L174" s="14">
        <v>20997.9</v>
      </c>
    </row>
    <row r="175" spans="1:12" s="13" customFormat="1" ht="25.5" customHeight="1" x14ac:dyDescent="0.25">
      <c r="A175" s="8" t="str">
        <f t="shared" si="14"/>
        <v>01</v>
      </c>
      <c r="B175" s="9" t="s">
        <v>3</v>
      </c>
      <c r="C175" s="10" t="str">
        <f t="shared" si="16"/>
        <v>01</v>
      </c>
      <c r="D175" s="9" t="s">
        <v>5</v>
      </c>
      <c r="E175" s="10" t="s">
        <v>31</v>
      </c>
      <c r="F175" s="9" t="s">
        <v>32</v>
      </c>
      <c r="G175" s="9" t="s">
        <v>585</v>
      </c>
      <c r="H175" s="11">
        <v>233</v>
      </c>
      <c r="I175" s="24">
        <v>2018</v>
      </c>
      <c r="J175" s="12">
        <v>43151</v>
      </c>
      <c r="K175" s="9" t="s">
        <v>413</v>
      </c>
      <c r="L175" s="14">
        <v>5998.97</v>
      </c>
    </row>
    <row r="176" spans="1:12" s="13" customFormat="1" ht="25.5" customHeight="1" x14ac:dyDescent="0.25">
      <c r="A176" s="8" t="str">
        <f t="shared" si="14"/>
        <v>01</v>
      </c>
      <c r="B176" s="9" t="s">
        <v>3</v>
      </c>
      <c r="C176" s="10" t="str">
        <f t="shared" si="16"/>
        <v>01</v>
      </c>
      <c r="D176" s="9" t="s">
        <v>5</v>
      </c>
      <c r="E176" s="10" t="s">
        <v>31</v>
      </c>
      <c r="F176" s="9" t="s">
        <v>32</v>
      </c>
      <c r="G176" s="9" t="s">
        <v>234</v>
      </c>
      <c r="H176" s="11">
        <v>234</v>
      </c>
      <c r="I176" s="24">
        <v>2018</v>
      </c>
      <c r="J176" s="12">
        <v>43151</v>
      </c>
      <c r="K176" s="9" t="s">
        <v>412</v>
      </c>
      <c r="L176" s="14">
        <v>20884.5</v>
      </c>
    </row>
    <row r="177" spans="1:12" s="13" customFormat="1" ht="25.5" customHeight="1" x14ac:dyDescent="0.25">
      <c r="A177" s="8" t="str">
        <f t="shared" si="14"/>
        <v>01</v>
      </c>
      <c r="B177" s="9" t="s">
        <v>3</v>
      </c>
      <c r="C177" s="10" t="str">
        <f t="shared" si="16"/>
        <v>01</v>
      </c>
      <c r="D177" s="9" t="s">
        <v>5</v>
      </c>
      <c r="E177" s="10" t="s">
        <v>31</v>
      </c>
      <c r="F177" s="9" t="s">
        <v>32</v>
      </c>
      <c r="G177" s="9" t="s">
        <v>86</v>
      </c>
      <c r="H177" s="11">
        <v>235</v>
      </c>
      <c r="I177" s="24">
        <v>2018</v>
      </c>
      <c r="J177" s="12">
        <v>43151</v>
      </c>
      <c r="K177" s="9" t="s">
        <v>411</v>
      </c>
      <c r="L177" s="14">
        <v>20097.48</v>
      </c>
    </row>
    <row r="178" spans="1:12" s="13" customFormat="1" ht="25.5" customHeight="1" x14ac:dyDescent="0.25">
      <c r="A178" s="8" t="str">
        <f t="shared" si="14"/>
        <v>01</v>
      </c>
      <c r="B178" s="9" t="s">
        <v>3</v>
      </c>
      <c r="C178" s="10" t="str">
        <f t="shared" si="16"/>
        <v>01</v>
      </c>
      <c r="D178" s="9" t="s">
        <v>5</v>
      </c>
      <c r="E178" s="10" t="s">
        <v>31</v>
      </c>
      <c r="F178" s="9" t="s">
        <v>32</v>
      </c>
      <c r="G178" s="9" t="s">
        <v>182</v>
      </c>
      <c r="H178" s="11">
        <v>236</v>
      </c>
      <c r="I178" s="24">
        <v>2018</v>
      </c>
      <c r="J178" s="12">
        <v>43151</v>
      </c>
      <c r="K178" s="9" t="s">
        <v>410</v>
      </c>
      <c r="L178" s="14">
        <v>19689.28</v>
      </c>
    </row>
    <row r="179" spans="1:12" s="13" customFormat="1" ht="25.5" customHeight="1" x14ac:dyDescent="0.25">
      <c r="A179" s="8" t="str">
        <f t="shared" si="14"/>
        <v>01</v>
      </c>
      <c r="B179" s="9" t="s">
        <v>3</v>
      </c>
      <c r="C179" s="10" t="str">
        <f t="shared" si="16"/>
        <v>01</v>
      </c>
      <c r="D179" s="9" t="s">
        <v>5</v>
      </c>
      <c r="E179" s="10" t="s">
        <v>31</v>
      </c>
      <c r="F179" s="9" t="s">
        <v>32</v>
      </c>
      <c r="G179" s="9" t="s">
        <v>185</v>
      </c>
      <c r="H179" s="11">
        <v>237</v>
      </c>
      <c r="I179" s="24">
        <v>2018</v>
      </c>
      <c r="J179" s="12">
        <v>43151</v>
      </c>
      <c r="K179" s="9" t="s">
        <v>409</v>
      </c>
      <c r="L179" s="14">
        <v>3780</v>
      </c>
    </row>
    <row r="180" spans="1:12" s="13" customFormat="1" ht="25.5" customHeight="1" x14ac:dyDescent="0.25">
      <c r="A180" s="8" t="str">
        <f t="shared" si="14"/>
        <v>01</v>
      </c>
      <c r="B180" s="9" t="s">
        <v>3</v>
      </c>
      <c r="C180" s="10" t="str">
        <f t="shared" si="16"/>
        <v>01</v>
      </c>
      <c r="D180" s="9" t="s">
        <v>5</v>
      </c>
      <c r="E180" s="10" t="s">
        <v>31</v>
      </c>
      <c r="F180" s="9" t="s">
        <v>32</v>
      </c>
      <c r="G180" s="9" t="s">
        <v>529</v>
      </c>
      <c r="H180" s="11">
        <v>238</v>
      </c>
      <c r="I180" s="24">
        <v>2018</v>
      </c>
      <c r="J180" s="12">
        <v>43151</v>
      </c>
      <c r="K180" s="9" t="s">
        <v>408</v>
      </c>
      <c r="L180" s="14">
        <v>20865.61</v>
      </c>
    </row>
    <row r="181" spans="1:12" s="13" customFormat="1" ht="25.5" customHeight="1" x14ac:dyDescent="0.25">
      <c r="A181" s="8" t="str">
        <f t="shared" si="14"/>
        <v>01</v>
      </c>
      <c r="B181" s="9" t="s">
        <v>3</v>
      </c>
      <c r="C181" s="10" t="str">
        <f>"03"</f>
        <v>03</v>
      </c>
      <c r="D181" s="9" t="s">
        <v>4</v>
      </c>
      <c r="E181" s="10" t="s">
        <v>94</v>
      </c>
      <c r="F181" s="9" t="s">
        <v>95</v>
      </c>
      <c r="G181" s="9" t="s">
        <v>93</v>
      </c>
      <c r="H181" s="11">
        <v>239</v>
      </c>
      <c r="I181" s="24">
        <v>2018</v>
      </c>
      <c r="J181" s="12">
        <v>43151</v>
      </c>
      <c r="K181" s="9" t="s">
        <v>407</v>
      </c>
      <c r="L181" s="14">
        <v>5043.57</v>
      </c>
    </row>
    <row r="182" spans="1:12" s="13" customFormat="1" ht="25.5" customHeight="1" x14ac:dyDescent="0.25">
      <c r="A182" s="8" t="str">
        <f t="shared" si="14"/>
        <v>01</v>
      </c>
      <c r="B182" s="9" t="s">
        <v>3</v>
      </c>
      <c r="C182" s="10" t="str">
        <f>"01"</f>
        <v>01</v>
      </c>
      <c r="D182" s="9" t="s">
        <v>5</v>
      </c>
      <c r="E182" s="10" t="s">
        <v>100</v>
      </c>
      <c r="F182" s="9" t="s">
        <v>101</v>
      </c>
      <c r="G182" s="9" t="s">
        <v>584</v>
      </c>
      <c r="H182" s="11">
        <v>241</v>
      </c>
      <c r="I182" s="24">
        <v>2018</v>
      </c>
      <c r="J182" s="12">
        <v>43151</v>
      </c>
      <c r="K182" s="9" t="s">
        <v>406</v>
      </c>
      <c r="L182" s="14">
        <v>20000</v>
      </c>
    </row>
    <row r="183" spans="1:12" s="13" customFormat="1" ht="25.5" customHeight="1" x14ac:dyDescent="0.25">
      <c r="A183" s="8" t="str">
        <f t="shared" si="14"/>
        <v>01</v>
      </c>
      <c r="B183" s="9" t="s">
        <v>3</v>
      </c>
      <c r="C183" s="10" t="str">
        <f>"01"</f>
        <v>01</v>
      </c>
      <c r="D183" s="9" t="s">
        <v>5</v>
      </c>
      <c r="E183" s="10" t="s">
        <v>17</v>
      </c>
      <c r="F183" s="9" t="s">
        <v>18</v>
      </c>
      <c r="G183" s="9" t="s">
        <v>20</v>
      </c>
      <c r="H183" s="11">
        <v>242</v>
      </c>
      <c r="I183" s="24">
        <v>2018</v>
      </c>
      <c r="J183" s="12">
        <v>43153</v>
      </c>
      <c r="K183" s="9" t="s">
        <v>635</v>
      </c>
      <c r="L183" s="14">
        <v>3815</v>
      </c>
    </row>
    <row r="184" spans="1:12" s="13" customFormat="1" ht="25.5" customHeight="1" x14ac:dyDescent="0.25">
      <c r="A184" s="8" t="str">
        <f t="shared" si="14"/>
        <v>01</v>
      </c>
      <c r="B184" s="9" t="s">
        <v>3</v>
      </c>
      <c r="C184" s="10" t="str">
        <f>"01"</f>
        <v>01</v>
      </c>
      <c r="D184" s="9" t="s">
        <v>5</v>
      </c>
      <c r="E184" s="10" t="s">
        <v>17</v>
      </c>
      <c r="F184" s="9" t="s">
        <v>18</v>
      </c>
      <c r="G184" s="9" t="s">
        <v>19</v>
      </c>
      <c r="H184" s="11">
        <v>244</v>
      </c>
      <c r="I184" s="24">
        <v>2018</v>
      </c>
      <c r="J184" s="12">
        <v>43153</v>
      </c>
      <c r="K184" s="9" t="s">
        <v>635</v>
      </c>
      <c r="L184" s="14">
        <v>4425.6400000000003</v>
      </c>
    </row>
    <row r="185" spans="1:12" s="13" customFormat="1" ht="25.5" customHeight="1" x14ac:dyDescent="0.25">
      <c r="A185" s="8" t="str">
        <f t="shared" si="14"/>
        <v>01</v>
      </c>
      <c r="B185" s="9" t="s">
        <v>3</v>
      </c>
      <c r="C185" s="10" t="str">
        <f>"03"</f>
        <v>03</v>
      </c>
      <c r="D185" s="9" t="s">
        <v>4</v>
      </c>
      <c r="E185" s="10" t="s">
        <v>216</v>
      </c>
      <c r="F185" s="9" t="s">
        <v>217</v>
      </c>
      <c r="G185" s="9" t="s">
        <v>218</v>
      </c>
      <c r="H185" s="11">
        <v>247</v>
      </c>
      <c r="I185" s="24">
        <v>2018</v>
      </c>
      <c r="J185" s="12">
        <v>43153</v>
      </c>
      <c r="K185" s="9" t="s">
        <v>405</v>
      </c>
      <c r="L185" s="14">
        <v>60</v>
      </c>
    </row>
    <row r="186" spans="1:12" s="13" customFormat="1" ht="25.5" customHeight="1" x14ac:dyDescent="0.25">
      <c r="A186" s="8" t="str">
        <f t="shared" si="14"/>
        <v>01</v>
      </c>
      <c r="B186" s="9" t="s">
        <v>3</v>
      </c>
      <c r="C186" s="10" t="str">
        <f>"03"</f>
        <v>03</v>
      </c>
      <c r="D186" s="9" t="s">
        <v>4</v>
      </c>
      <c r="E186" s="10" t="s">
        <v>216</v>
      </c>
      <c r="F186" s="9" t="s">
        <v>217</v>
      </c>
      <c r="G186" s="9" t="s">
        <v>218</v>
      </c>
      <c r="H186" s="11">
        <v>248</v>
      </c>
      <c r="I186" s="24">
        <v>2018</v>
      </c>
      <c r="J186" s="12">
        <v>43153</v>
      </c>
      <c r="K186" s="9" t="s">
        <v>405</v>
      </c>
      <c r="L186" s="14">
        <v>3055</v>
      </c>
    </row>
    <row r="187" spans="1:12" s="13" customFormat="1" ht="25.5" customHeight="1" x14ac:dyDescent="0.25">
      <c r="A187" s="8" t="str">
        <f t="shared" si="14"/>
        <v>01</v>
      </c>
      <c r="B187" s="9" t="s">
        <v>3</v>
      </c>
      <c r="C187" s="10" t="str">
        <f>"03"</f>
        <v>03</v>
      </c>
      <c r="D187" s="9" t="s">
        <v>4</v>
      </c>
      <c r="E187" s="10" t="s">
        <v>69</v>
      </c>
      <c r="F187" s="9" t="s">
        <v>70</v>
      </c>
      <c r="G187" s="9" t="s">
        <v>68</v>
      </c>
      <c r="H187" s="11">
        <v>249</v>
      </c>
      <c r="I187" s="24">
        <v>2018</v>
      </c>
      <c r="J187" s="12">
        <v>43153</v>
      </c>
      <c r="K187" s="9" t="s">
        <v>404</v>
      </c>
      <c r="L187" s="14">
        <v>49223.45</v>
      </c>
    </row>
    <row r="188" spans="1:12" s="13" customFormat="1" ht="25.5" customHeight="1" x14ac:dyDescent="0.25">
      <c r="A188" s="8" t="str">
        <f t="shared" si="14"/>
        <v>01</v>
      </c>
      <c r="B188" s="9" t="s">
        <v>3</v>
      </c>
      <c r="C188" s="10" t="str">
        <f>"03"</f>
        <v>03</v>
      </c>
      <c r="D188" s="9" t="s">
        <v>4</v>
      </c>
      <c r="E188" s="10" t="s">
        <v>37</v>
      </c>
      <c r="F188" s="9" t="s">
        <v>38</v>
      </c>
      <c r="G188" s="9" t="s">
        <v>36</v>
      </c>
      <c r="H188" s="11">
        <v>251</v>
      </c>
      <c r="I188" s="24">
        <v>2018</v>
      </c>
      <c r="J188" s="12">
        <v>43153</v>
      </c>
      <c r="K188" s="9" t="s">
        <v>403</v>
      </c>
      <c r="L188" s="14">
        <v>9132.58</v>
      </c>
    </row>
    <row r="189" spans="1:12" s="13" customFormat="1" ht="25.5" customHeight="1" x14ac:dyDescent="0.25">
      <c r="A189" s="8" t="str">
        <f t="shared" si="14"/>
        <v>01</v>
      </c>
      <c r="B189" s="9" t="s">
        <v>3</v>
      </c>
      <c r="C189" s="10" t="str">
        <f>"03"</f>
        <v>03</v>
      </c>
      <c r="D189" s="9" t="s">
        <v>4</v>
      </c>
      <c r="E189" s="10" t="s">
        <v>37</v>
      </c>
      <c r="F189" s="9" t="s">
        <v>38</v>
      </c>
      <c r="G189" s="9" t="s">
        <v>39</v>
      </c>
      <c r="H189" s="11">
        <v>253</v>
      </c>
      <c r="I189" s="24">
        <v>2018</v>
      </c>
      <c r="J189" s="12">
        <v>43153</v>
      </c>
      <c r="K189" s="9" t="s">
        <v>402</v>
      </c>
      <c r="L189" s="14">
        <v>7550.43</v>
      </c>
    </row>
    <row r="190" spans="1:12" s="13" customFormat="1" ht="25.5" customHeight="1" x14ac:dyDescent="0.25">
      <c r="A190" s="8" t="str">
        <f t="shared" si="14"/>
        <v>01</v>
      </c>
      <c r="B190" s="9" t="s">
        <v>3</v>
      </c>
      <c r="C190" s="10" t="str">
        <f t="shared" ref="C190:C224" si="17">"01"</f>
        <v>01</v>
      </c>
      <c r="D190" s="9" t="s">
        <v>5</v>
      </c>
      <c r="E190" s="10" t="s">
        <v>17</v>
      </c>
      <c r="F190" s="9" t="s">
        <v>18</v>
      </c>
      <c r="G190" s="9" t="s">
        <v>143</v>
      </c>
      <c r="H190" s="11">
        <v>255</v>
      </c>
      <c r="I190" s="24">
        <v>2018</v>
      </c>
      <c r="J190" s="12">
        <v>43153</v>
      </c>
      <c r="K190" s="9" t="s">
        <v>401</v>
      </c>
      <c r="L190" s="14">
        <v>1913.09</v>
      </c>
    </row>
    <row r="191" spans="1:12" s="13" customFormat="1" ht="25.5" customHeight="1" x14ac:dyDescent="0.25">
      <c r="A191" s="8" t="str">
        <f t="shared" si="14"/>
        <v>01</v>
      </c>
      <c r="B191" s="9" t="s">
        <v>3</v>
      </c>
      <c r="C191" s="10" t="str">
        <f t="shared" si="17"/>
        <v>01</v>
      </c>
      <c r="D191" s="9" t="s">
        <v>5</v>
      </c>
      <c r="E191" s="10" t="s">
        <v>17</v>
      </c>
      <c r="F191" s="9" t="s">
        <v>18</v>
      </c>
      <c r="G191" s="9" t="s">
        <v>163</v>
      </c>
      <c r="H191" s="11">
        <v>258</v>
      </c>
      <c r="I191" s="24">
        <v>2018</v>
      </c>
      <c r="J191" s="12">
        <v>43153</v>
      </c>
      <c r="K191" s="9" t="s">
        <v>400</v>
      </c>
      <c r="L191" s="14">
        <v>5248.37</v>
      </c>
    </row>
    <row r="192" spans="1:12" s="13" customFormat="1" ht="25.5" customHeight="1" x14ac:dyDescent="0.25">
      <c r="A192" s="8" t="str">
        <f t="shared" si="14"/>
        <v>01</v>
      </c>
      <c r="B192" s="9" t="s">
        <v>3</v>
      </c>
      <c r="C192" s="10" t="str">
        <f t="shared" si="17"/>
        <v>01</v>
      </c>
      <c r="D192" s="9" t="s">
        <v>5</v>
      </c>
      <c r="E192" s="10" t="s">
        <v>6</v>
      </c>
      <c r="F192" s="9" t="s">
        <v>7</v>
      </c>
      <c r="G192" s="9" t="s">
        <v>219</v>
      </c>
      <c r="H192" s="11">
        <v>261</v>
      </c>
      <c r="I192" s="24">
        <v>2018</v>
      </c>
      <c r="J192" s="12">
        <v>43153</v>
      </c>
      <c r="K192" s="9" t="s">
        <v>399</v>
      </c>
      <c r="L192" s="14">
        <v>210840</v>
      </c>
    </row>
    <row r="193" spans="1:12" s="13" customFormat="1" ht="25.5" customHeight="1" x14ac:dyDescent="0.25">
      <c r="A193" s="8" t="str">
        <f t="shared" si="14"/>
        <v>01</v>
      </c>
      <c r="B193" s="9" t="s">
        <v>3</v>
      </c>
      <c r="C193" s="10" t="str">
        <f t="shared" si="17"/>
        <v>01</v>
      </c>
      <c r="D193" s="9" t="s">
        <v>5</v>
      </c>
      <c r="E193" s="10" t="s">
        <v>21</v>
      </c>
      <c r="F193" s="9" t="s">
        <v>157</v>
      </c>
      <c r="G193" s="9" t="s">
        <v>219</v>
      </c>
      <c r="H193" s="11">
        <v>262</v>
      </c>
      <c r="I193" s="24">
        <v>2018</v>
      </c>
      <c r="J193" s="12">
        <v>43153</v>
      </c>
      <c r="K193" s="9" t="s">
        <v>635</v>
      </c>
      <c r="L193" s="14">
        <v>498329.43</v>
      </c>
    </row>
    <row r="194" spans="1:12" s="13" customFormat="1" ht="25.5" customHeight="1" x14ac:dyDescent="0.25">
      <c r="A194" s="8" t="str">
        <f>"99"</f>
        <v>99</v>
      </c>
      <c r="B194" s="9" t="s">
        <v>22</v>
      </c>
      <c r="C194" s="10" t="str">
        <f t="shared" si="17"/>
        <v>01</v>
      </c>
      <c r="D194" s="9" t="s">
        <v>23</v>
      </c>
      <c r="E194" s="10" t="s">
        <v>24</v>
      </c>
      <c r="F194" s="9" t="s">
        <v>25</v>
      </c>
      <c r="G194" s="9" t="s">
        <v>625</v>
      </c>
      <c r="H194" s="11">
        <v>266</v>
      </c>
      <c r="I194" s="24">
        <v>2018</v>
      </c>
      <c r="J194" s="12">
        <v>43153</v>
      </c>
      <c r="K194" s="9" t="s">
        <v>635</v>
      </c>
      <c r="L194" s="14">
        <v>300</v>
      </c>
    </row>
    <row r="195" spans="1:12" s="13" customFormat="1" ht="25.5" customHeight="1" x14ac:dyDescent="0.25">
      <c r="A195" s="8" t="str">
        <f>"01"</f>
        <v>01</v>
      </c>
      <c r="B195" s="9" t="s">
        <v>3</v>
      </c>
      <c r="C195" s="10" t="str">
        <f t="shared" si="17"/>
        <v>01</v>
      </c>
      <c r="D195" s="9" t="s">
        <v>5</v>
      </c>
      <c r="E195" s="10" t="s">
        <v>17</v>
      </c>
      <c r="F195" s="9" t="s">
        <v>18</v>
      </c>
      <c r="G195" s="9" t="s">
        <v>597</v>
      </c>
      <c r="H195" s="11">
        <v>267</v>
      </c>
      <c r="I195" s="24">
        <v>2018</v>
      </c>
      <c r="J195" s="12">
        <v>43153</v>
      </c>
      <c r="K195" s="9" t="s">
        <v>398</v>
      </c>
      <c r="L195" s="14">
        <v>10556.73</v>
      </c>
    </row>
    <row r="196" spans="1:12" s="13" customFormat="1" ht="25.5" customHeight="1" x14ac:dyDescent="0.25">
      <c r="A196" s="8" t="str">
        <f>"01"</f>
        <v>01</v>
      </c>
      <c r="B196" s="9" t="s">
        <v>3</v>
      </c>
      <c r="C196" s="10" t="str">
        <f t="shared" si="17"/>
        <v>01</v>
      </c>
      <c r="D196" s="9" t="s">
        <v>5</v>
      </c>
      <c r="E196" s="10" t="s">
        <v>17</v>
      </c>
      <c r="F196" s="9" t="s">
        <v>18</v>
      </c>
      <c r="G196" s="9" t="s">
        <v>613</v>
      </c>
      <c r="H196" s="11">
        <v>270</v>
      </c>
      <c r="I196" s="24">
        <v>2018</v>
      </c>
      <c r="J196" s="12">
        <v>43153</v>
      </c>
      <c r="K196" s="9" t="s">
        <v>635</v>
      </c>
      <c r="L196" s="14">
        <v>13230.96</v>
      </c>
    </row>
    <row r="197" spans="1:12" s="13" customFormat="1" ht="25.5" customHeight="1" x14ac:dyDescent="0.25">
      <c r="A197" s="8" t="str">
        <f>"01"</f>
        <v>01</v>
      </c>
      <c r="B197" s="9" t="s">
        <v>3</v>
      </c>
      <c r="C197" s="10" t="str">
        <f t="shared" si="17"/>
        <v>01</v>
      </c>
      <c r="D197" s="9" t="s">
        <v>5</v>
      </c>
      <c r="E197" s="10" t="s">
        <v>17</v>
      </c>
      <c r="F197" s="9" t="s">
        <v>18</v>
      </c>
      <c r="G197" s="9" t="s">
        <v>612</v>
      </c>
      <c r="H197" s="11">
        <v>273</v>
      </c>
      <c r="I197" s="24">
        <v>2018</v>
      </c>
      <c r="J197" s="12">
        <v>43153</v>
      </c>
      <c r="K197" s="9" t="s">
        <v>642</v>
      </c>
      <c r="L197" s="14">
        <v>376.34999999999997</v>
      </c>
    </row>
    <row r="198" spans="1:12" s="13" customFormat="1" ht="25.5" customHeight="1" x14ac:dyDescent="0.25">
      <c r="A198" s="8" t="str">
        <f>"01"</f>
        <v>01</v>
      </c>
      <c r="B198" s="9" t="s">
        <v>3</v>
      </c>
      <c r="C198" s="10" t="str">
        <f t="shared" si="17"/>
        <v>01</v>
      </c>
      <c r="D198" s="9" t="s">
        <v>5</v>
      </c>
      <c r="E198" s="10" t="s">
        <v>26</v>
      </c>
      <c r="F198" s="9" t="s">
        <v>27</v>
      </c>
      <c r="G198" s="9" t="s">
        <v>614</v>
      </c>
      <c r="H198" s="11">
        <v>276</v>
      </c>
      <c r="I198" s="24">
        <v>2018</v>
      </c>
      <c r="J198" s="12">
        <v>43153</v>
      </c>
      <c r="K198" s="9" t="s">
        <v>630</v>
      </c>
      <c r="L198" s="14">
        <v>1494770.09</v>
      </c>
    </row>
    <row r="199" spans="1:12" s="13" customFormat="1" ht="25.5" customHeight="1" x14ac:dyDescent="0.25">
      <c r="A199" s="8" t="str">
        <f t="shared" ref="A199:A221" si="18">"99"</f>
        <v>99</v>
      </c>
      <c r="B199" s="9" t="s">
        <v>22</v>
      </c>
      <c r="C199" s="10" t="str">
        <f t="shared" si="17"/>
        <v>01</v>
      </c>
      <c r="D199" s="9" t="s">
        <v>23</v>
      </c>
      <c r="E199" s="10" t="s">
        <v>617</v>
      </c>
      <c r="F199" s="9" t="s">
        <v>618</v>
      </c>
      <c r="G199" s="9" t="s">
        <v>616</v>
      </c>
      <c r="H199" s="11">
        <v>280</v>
      </c>
      <c r="I199" s="24">
        <v>2018</v>
      </c>
      <c r="J199" s="12">
        <v>43153</v>
      </c>
      <c r="K199" s="9" t="s">
        <v>620</v>
      </c>
      <c r="L199" s="14">
        <v>4208.46</v>
      </c>
    </row>
    <row r="200" spans="1:12" s="13" customFormat="1" ht="25.5" customHeight="1" x14ac:dyDescent="0.25">
      <c r="A200" s="8" t="str">
        <f t="shared" si="18"/>
        <v>99</v>
      </c>
      <c r="B200" s="9" t="s">
        <v>22</v>
      </c>
      <c r="C200" s="10" t="str">
        <f t="shared" si="17"/>
        <v>01</v>
      </c>
      <c r="D200" s="9" t="s">
        <v>23</v>
      </c>
      <c r="E200" s="10" t="s">
        <v>24</v>
      </c>
      <c r="F200" s="9" t="s">
        <v>25</v>
      </c>
      <c r="G200" s="9" t="s">
        <v>624</v>
      </c>
      <c r="H200" s="11">
        <v>281</v>
      </c>
      <c r="I200" s="24">
        <v>2018</v>
      </c>
      <c r="J200" s="12">
        <v>43153</v>
      </c>
      <c r="K200" s="9" t="s">
        <v>628</v>
      </c>
      <c r="L200" s="14">
        <v>523.86</v>
      </c>
    </row>
    <row r="201" spans="1:12" s="13" customFormat="1" ht="25.5" customHeight="1" x14ac:dyDescent="0.25">
      <c r="A201" s="8" t="str">
        <f t="shared" si="18"/>
        <v>99</v>
      </c>
      <c r="B201" s="9" t="s">
        <v>22</v>
      </c>
      <c r="C201" s="10" t="str">
        <f t="shared" si="17"/>
        <v>01</v>
      </c>
      <c r="D201" s="9" t="s">
        <v>23</v>
      </c>
      <c r="E201" s="10" t="s">
        <v>24</v>
      </c>
      <c r="F201" s="9" t="s">
        <v>25</v>
      </c>
      <c r="G201" s="9" t="s">
        <v>624</v>
      </c>
      <c r="H201" s="11">
        <v>282</v>
      </c>
      <c r="I201" s="24">
        <v>2018</v>
      </c>
      <c r="J201" s="12">
        <v>43153</v>
      </c>
      <c r="K201" s="9" t="s">
        <v>628</v>
      </c>
      <c r="L201" s="14">
        <v>2372.63</v>
      </c>
    </row>
    <row r="202" spans="1:12" s="13" customFormat="1" ht="25.5" customHeight="1" x14ac:dyDescent="0.25">
      <c r="A202" s="8" t="str">
        <f t="shared" si="18"/>
        <v>99</v>
      </c>
      <c r="B202" s="9" t="s">
        <v>22</v>
      </c>
      <c r="C202" s="10" t="str">
        <f t="shared" si="17"/>
        <v>01</v>
      </c>
      <c r="D202" s="9" t="s">
        <v>23</v>
      </c>
      <c r="E202" s="10" t="s">
        <v>24</v>
      </c>
      <c r="F202" s="9" t="s">
        <v>25</v>
      </c>
      <c r="G202" s="9" t="s">
        <v>624</v>
      </c>
      <c r="H202" s="11">
        <v>283</v>
      </c>
      <c r="I202" s="24">
        <v>2018</v>
      </c>
      <c r="J202" s="12">
        <v>43153</v>
      </c>
      <c r="K202" s="9" t="s">
        <v>628</v>
      </c>
      <c r="L202" s="14">
        <v>402.37</v>
      </c>
    </row>
    <row r="203" spans="1:12" s="13" customFormat="1" ht="25.5" customHeight="1" x14ac:dyDescent="0.25">
      <c r="A203" s="8" t="str">
        <f t="shared" si="18"/>
        <v>99</v>
      </c>
      <c r="B203" s="9" t="s">
        <v>22</v>
      </c>
      <c r="C203" s="10" t="str">
        <f t="shared" si="17"/>
        <v>01</v>
      </c>
      <c r="D203" s="9" t="s">
        <v>23</v>
      </c>
      <c r="E203" s="10" t="s">
        <v>24</v>
      </c>
      <c r="F203" s="9" t="s">
        <v>25</v>
      </c>
      <c r="G203" s="9" t="s">
        <v>624</v>
      </c>
      <c r="H203" s="11">
        <v>284</v>
      </c>
      <c r="I203" s="24">
        <v>2018</v>
      </c>
      <c r="J203" s="12">
        <v>43153</v>
      </c>
      <c r="K203" s="9" t="s">
        <v>628</v>
      </c>
      <c r="L203" s="14">
        <v>333</v>
      </c>
    </row>
    <row r="204" spans="1:12" s="13" customFormat="1" ht="25.5" customHeight="1" x14ac:dyDescent="0.25">
      <c r="A204" s="8" t="str">
        <f t="shared" si="18"/>
        <v>99</v>
      </c>
      <c r="B204" s="9" t="s">
        <v>22</v>
      </c>
      <c r="C204" s="10" t="str">
        <f t="shared" si="17"/>
        <v>01</v>
      </c>
      <c r="D204" s="9" t="s">
        <v>23</v>
      </c>
      <c r="E204" s="10" t="s">
        <v>24</v>
      </c>
      <c r="F204" s="9" t="s">
        <v>25</v>
      </c>
      <c r="G204" s="9" t="s">
        <v>624</v>
      </c>
      <c r="H204" s="11">
        <v>285</v>
      </c>
      <c r="I204" s="24">
        <v>2018</v>
      </c>
      <c r="J204" s="12">
        <v>43153</v>
      </c>
      <c r="K204" s="9" t="s">
        <v>628</v>
      </c>
      <c r="L204" s="14">
        <v>56.5</v>
      </c>
    </row>
    <row r="205" spans="1:12" s="13" customFormat="1" ht="25.5" customHeight="1" x14ac:dyDescent="0.25">
      <c r="A205" s="8" t="str">
        <f t="shared" si="18"/>
        <v>99</v>
      </c>
      <c r="B205" s="9" t="s">
        <v>22</v>
      </c>
      <c r="C205" s="10" t="str">
        <f t="shared" si="17"/>
        <v>01</v>
      </c>
      <c r="D205" s="9" t="s">
        <v>23</v>
      </c>
      <c r="E205" s="10" t="s">
        <v>24</v>
      </c>
      <c r="F205" s="9" t="s">
        <v>25</v>
      </c>
      <c r="G205" s="9" t="s">
        <v>624</v>
      </c>
      <c r="H205" s="11">
        <v>286</v>
      </c>
      <c r="I205" s="24">
        <v>2018</v>
      </c>
      <c r="J205" s="12">
        <v>43153</v>
      </c>
      <c r="K205" s="9" t="s">
        <v>628</v>
      </c>
      <c r="L205" s="14">
        <v>162.5</v>
      </c>
    </row>
    <row r="206" spans="1:12" s="13" customFormat="1" ht="25.5" customHeight="1" x14ac:dyDescent="0.25">
      <c r="A206" s="8" t="str">
        <f t="shared" si="18"/>
        <v>99</v>
      </c>
      <c r="B206" s="9" t="s">
        <v>22</v>
      </c>
      <c r="C206" s="10" t="str">
        <f t="shared" si="17"/>
        <v>01</v>
      </c>
      <c r="D206" s="9" t="s">
        <v>23</v>
      </c>
      <c r="E206" s="10" t="s">
        <v>24</v>
      </c>
      <c r="F206" s="9" t="s">
        <v>25</v>
      </c>
      <c r="G206" s="9" t="s">
        <v>624</v>
      </c>
      <c r="H206" s="11">
        <v>287</v>
      </c>
      <c r="I206" s="24">
        <v>2018</v>
      </c>
      <c r="J206" s="12">
        <v>43153</v>
      </c>
      <c r="K206" s="9" t="s">
        <v>628</v>
      </c>
      <c r="L206" s="14">
        <v>281</v>
      </c>
    </row>
    <row r="207" spans="1:12" s="13" customFormat="1" ht="25.5" customHeight="1" x14ac:dyDescent="0.25">
      <c r="A207" s="8" t="str">
        <f t="shared" si="18"/>
        <v>99</v>
      </c>
      <c r="B207" s="9" t="s">
        <v>22</v>
      </c>
      <c r="C207" s="10" t="str">
        <f t="shared" si="17"/>
        <v>01</v>
      </c>
      <c r="D207" s="9" t="s">
        <v>23</v>
      </c>
      <c r="E207" s="10" t="s">
        <v>24</v>
      </c>
      <c r="F207" s="9" t="s">
        <v>25</v>
      </c>
      <c r="G207" s="9" t="s">
        <v>624</v>
      </c>
      <c r="H207" s="11">
        <v>288</v>
      </c>
      <c r="I207" s="24">
        <v>2018</v>
      </c>
      <c r="J207" s="12">
        <v>43153</v>
      </c>
      <c r="K207" s="9" t="s">
        <v>628</v>
      </c>
      <c r="L207" s="14">
        <v>392</v>
      </c>
    </row>
    <row r="208" spans="1:12" s="13" customFormat="1" ht="25.5" customHeight="1" x14ac:dyDescent="0.25">
      <c r="A208" s="8" t="str">
        <f t="shared" si="18"/>
        <v>99</v>
      </c>
      <c r="B208" s="9" t="s">
        <v>22</v>
      </c>
      <c r="C208" s="10" t="str">
        <f t="shared" si="17"/>
        <v>01</v>
      </c>
      <c r="D208" s="9" t="s">
        <v>23</v>
      </c>
      <c r="E208" s="10" t="s">
        <v>24</v>
      </c>
      <c r="F208" s="9" t="s">
        <v>25</v>
      </c>
      <c r="G208" s="9" t="s">
        <v>624</v>
      </c>
      <c r="H208" s="11">
        <v>289</v>
      </c>
      <c r="I208" s="24">
        <v>2018</v>
      </c>
      <c r="J208" s="12">
        <v>43153</v>
      </c>
      <c r="K208" s="9" t="s">
        <v>628</v>
      </c>
      <c r="L208" s="14">
        <v>507</v>
      </c>
    </row>
    <row r="209" spans="1:12" s="13" customFormat="1" ht="25.5" customHeight="1" x14ac:dyDescent="0.25">
      <c r="A209" s="8" t="str">
        <f t="shared" si="18"/>
        <v>99</v>
      </c>
      <c r="B209" s="9" t="s">
        <v>22</v>
      </c>
      <c r="C209" s="10" t="str">
        <f t="shared" si="17"/>
        <v>01</v>
      </c>
      <c r="D209" s="9" t="s">
        <v>23</v>
      </c>
      <c r="E209" s="10" t="s">
        <v>24</v>
      </c>
      <c r="F209" s="9" t="s">
        <v>25</v>
      </c>
      <c r="G209" s="9" t="s">
        <v>624</v>
      </c>
      <c r="H209" s="11">
        <v>290</v>
      </c>
      <c r="I209" s="24">
        <v>2018</v>
      </c>
      <c r="J209" s="12">
        <v>43153</v>
      </c>
      <c r="K209" s="9" t="s">
        <v>628</v>
      </c>
      <c r="L209" s="14">
        <v>540</v>
      </c>
    </row>
    <row r="210" spans="1:12" s="13" customFormat="1" ht="25.5" customHeight="1" x14ac:dyDescent="0.25">
      <c r="A210" s="8" t="str">
        <f t="shared" si="18"/>
        <v>99</v>
      </c>
      <c r="B210" s="9" t="s">
        <v>22</v>
      </c>
      <c r="C210" s="10" t="str">
        <f t="shared" si="17"/>
        <v>01</v>
      </c>
      <c r="D210" s="9" t="s">
        <v>23</v>
      </c>
      <c r="E210" s="10" t="s">
        <v>24</v>
      </c>
      <c r="F210" s="9" t="s">
        <v>25</v>
      </c>
      <c r="G210" s="9" t="s">
        <v>624</v>
      </c>
      <c r="H210" s="11">
        <v>291</v>
      </c>
      <c r="I210" s="24">
        <v>2018</v>
      </c>
      <c r="J210" s="12">
        <v>43153</v>
      </c>
      <c r="K210" s="9" t="s">
        <v>628</v>
      </c>
      <c r="L210" s="14">
        <v>698</v>
      </c>
    </row>
    <row r="211" spans="1:12" s="13" customFormat="1" ht="25.5" customHeight="1" x14ac:dyDescent="0.25">
      <c r="A211" s="8" t="str">
        <f t="shared" si="18"/>
        <v>99</v>
      </c>
      <c r="B211" s="9" t="s">
        <v>22</v>
      </c>
      <c r="C211" s="10" t="str">
        <f t="shared" si="17"/>
        <v>01</v>
      </c>
      <c r="D211" s="9" t="s">
        <v>23</v>
      </c>
      <c r="E211" s="10" t="s">
        <v>24</v>
      </c>
      <c r="F211" s="9" t="s">
        <v>25</v>
      </c>
      <c r="G211" s="9" t="s">
        <v>624</v>
      </c>
      <c r="H211" s="11">
        <v>292</v>
      </c>
      <c r="I211" s="24">
        <v>2018</v>
      </c>
      <c r="J211" s="12">
        <v>43153</v>
      </c>
      <c r="K211" s="9" t="s">
        <v>628</v>
      </c>
      <c r="L211" s="14">
        <v>550</v>
      </c>
    </row>
    <row r="212" spans="1:12" s="13" customFormat="1" ht="25.5" customHeight="1" x14ac:dyDescent="0.25">
      <c r="A212" s="8" t="str">
        <f t="shared" si="18"/>
        <v>99</v>
      </c>
      <c r="B212" s="9" t="s">
        <v>22</v>
      </c>
      <c r="C212" s="10" t="str">
        <f t="shared" si="17"/>
        <v>01</v>
      </c>
      <c r="D212" s="9" t="s">
        <v>23</v>
      </c>
      <c r="E212" s="10" t="s">
        <v>24</v>
      </c>
      <c r="F212" s="9" t="s">
        <v>25</v>
      </c>
      <c r="G212" s="9" t="s">
        <v>624</v>
      </c>
      <c r="H212" s="11">
        <v>293</v>
      </c>
      <c r="I212" s="24">
        <v>2018</v>
      </c>
      <c r="J212" s="12">
        <v>43153</v>
      </c>
      <c r="K212" s="9" t="s">
        <v>628</v>
      </c>
      <c r="L212" s="14">
        <v>550</v>
      </c>
    </row>
    <row r="213" spans="1:12" s="13" customFormat="1" ht="25.5" customHeight="1" x14ac:dyDescent="0.25">
      <c r="A213" s="8" t="str">
        <f t="shared" si="18"/>
        <v>99</v>
      </c>
      <c r="B213" s="9" t="s">
        <v>22</v>
      </c>
      <c r="C213" s="10" t="str">
        <f t="shared" si="17"/>
        <v>01</v>
      </c>
      <c r="D213" s="9" t="s">
        <v>23</v>
      </c>
      <c r="E213" s="10" t="s">
        <v>24</v>
      </c>
      <c r="F213" s="9" t="s">
        <v>25</v>
      </c>
      <c r="G213" s="9" t="s">
        <v>624</v>
      </c>
      <c r="H213" s="11">
        <v>294</v>
      </c>
      <c r="I213" s="24">
        <v>2018</v>
      </c>
      <c r="J213" s="12">
        <v>43153</v>
      </c>
      <c r="K213" s="9" t="s">
        <v>628</v>
      </c>
      <c r="L213" s="14">
        <v>450</v>
      </c>
    </row>
    <row r="214" spans="1:12" s="13" customFormat="1" ht="25.5" customHeight="1" x14ac:dyDescent="0.25">
      <c r="A214" s="8" t="str">
        <f t="shared" si="18"/>
        <v>99</v>
      </c>
      <c r="B214" s="9" t="s">
        <v>22</v>
      </c>
      <c r="C214" s="10" t="str">
        <f t="shared" si="17"/>
        <v>01</v>
      </c>
      <c r="D214" s="9" t="s">
        <v>23</v>
      </c>
      <c r="E214" s="10" t="s">
        <v>24</v>
      </c>
      <c r="F214" s="9" t="s">
        <v>25</v>
      </c>
      <c r="G214" s="9" t="s">
        <v>624</v>
      </c>
      <c r="H214" s="11">
        <v>295</v>
      </c>
      <c r="I214" s="24">
        <v>2018</v>
      </c>
      <c r="J214" s="12">
        <v>43153</v>
      </c>
      <c r="K214" s="9" t="s">
        <v>628</v>
      </c>
      <c r="L214" s="14">
        <v>336</v>
      </c>
    </row>
    <row r="215" spans="1:12" s="13" customFormat="1" ht="25.5" customHeight="1" x14ac:dyDescent="0.25">
      <c r="A215" s="8" t="str">
        <f t="shared" si="18"/>
        <v>99</v>
      </c>
      <c r="B215" s="9" t="s">
        <v>22</v>
      </c>
      <c r="C215" s="10" t="str">
        <f t="shared" si="17"/>
        <v>01</v>
      </c>
      <c r="D215" s="9" t="s">
        <v>23</v>
      </c>
      <c r="E215" s="10" t="s">
        <v>24</v>
      </c>
      <c r="F215" s="9" t="s">
        <v>25</v>
      </c>
      <c r="G215" s="9" t="s">
        <v>624</v>
      </c>
      <c r="H215" s="11">
        <v>296</v>
      </c>
      <c r="I215" s="24">
        <v>2018</v>
      </c>
      <c r="J215" s="12">
        <v>43153</v>
      </c>
      <c r="K215" s="9" t="s">
        <v>628</v>
      </c>
      <c r="L215" s="14">
        <v>468</v>
      </c>
    </row>
    <row r="216" spans="1:12" s="13" customFormat="1" ht="25.5" customHeight="1" x14ac:dyDescent="0.25">
      <c r="A216" s="8" t="str">
        <f t="shared" si="18"/>
        <v>99</v>
      </c>
      <c r="B216" s="9" t="s">
        <v>22</v>
      </c>
      <c r="C216" s="10" t="str">
        <f t="shared" si="17"/>
        <v>01</v>
      </c>
      <c r="D216" s="9" t="s">
        <v>23</v>
      </c>
      <c r="E216" s="10" t="s">
        <v>24</v>
      </c>
      <c r="F216" s="9" t="s">
        <v>25</v>
      </c>
      <c r="G216" s="9" t="s">
        <v>624</v>
      </c>
      <c r="H216" s="11">
        <v>297</v>
      </c>
      <c r="I216" s="24">
        <v>2018</v>
      </c>
      <c r="J216" s="12">
        <v>43153</v>
      </c>
      <c r="K216" s="9" t="s">
        <v>628</v>
      </c>
      <c r="L216" s="14">
        <v>733</v>
      </c>
    </row>
    <row r="217" spans="1:12" s="13" customFormat="1" ht="25.5" customHeight="1" x14ac:dyDescent="0.25">
      <c r="A217" s="8" t="str">
        <f t="shared" si="18"/>
        <v>99</v>
      </c>
      <c r="B217" s="9" t="s">
        <v>22</v>
      </c>
      <c r="C217" s="10" t="str">
        <f t="shared" si="17"/>
        <v>01</v>
      </c>
      <c r="D217" s="9" t="s">
        <v>23</v>
      </c>
      <c r="E217" s="10" t="s">
        <v>24</v>
      </c>
      <c r="F217" s="9" t="s">
        <v>25</v>
      </c>
      <c r="G217" s="9" t="s">
        <v>624</v>
      </c>
      <c r="H217" s="11">
        <v>298</v>
      </c>
      <c r="I217" s="24">
        <v>2018</v>
      </c>
      <c r="J217" s="12">
        <v>43153</v>
      </c>
      <c r="K217" s="9" t="s">
        <v>628</v>
      </c>
      <c r="L217" s="14">
        <v>450</v>
      </c>
    </row>
    <row r="218" spans="1:12" s="13" customFormat="1" ht="25.5" customHeight="1" x14ac:dyDescent="0.25">
      <c r="A218" s="8" t="str">
        <f t="shared" si="18"/>
        <v>99</v>
      </c>
      <c r="B218" s="9" t="s">
        <v>22</v>
      </c>
      <c r="C218" s="10" t="str">
        <f t="shared" si="17"/>
        <v>01</v>
      </c>
      <c r="D218" s="9" t="s">
        <v>23</v>
      </c>
      <c r="E218" s="10" t="s">
        <v>24</v>
      </c>
      <c r="F218" s="9" t="s">
        <v>25</v>
      </c>
      <c r="G218" s="9" t="s">
        <v>624</v>
      </c>
      <c r="H218" s="11">
        <v>299</v>
      </c>
      <c r="I218" s="24">
        <v>2018</v>
      </c>
      <c r="J218" s="12">
        <v>43153</v>
      </c>
      <c r="K218" s="9" t="s">
        <v>628</v>
      </c>
      <c r="L218" s="14">
        <v>400</v>
      </c>
    </row>
    <row r="219" spans="1:12" s="13" customFormat="1" ht="25.5" customHeight="1" x14ac:dyDescent="0.25">
      <c r="A219" s="8" t="str">
        <f t="shared" si="18"/>
        <v>99</v>
      </c>
      <c r="B219" s="9" t="s">
        <v>22</v>
      </c>
      <c r="C219" s="10" t="str">
        <f t="shared" si="17"/>
        <v>01</v>
      </c>
      <c r="D219" s="9" t="s">
        <v>23</v>
      </c>
      <c r="E219" s="10" t="s">
        <v>24</v>
      </c>
      <c r="F219" s="9" t="s">
        <v>25</v>
      </c>
      <c r="G219" s="9" t="s">
        <v>624</v>
      </c>
      <c r="H219" s="11">
        <v>300</v>
      </c>
      <c r="I219" s="24">
        <v>2018</v>
      </c>
      <c r="J219" s="12">
        <v>43153</v>
      </c>
      <c r="K219" s="9" t="s">
        <v>628</v>
      </c>
      <c r="L219" s="14">
        <v>447</v>
      </c>
    </row>
    <row r="220" spans="1:12" s="13" customFormat="1" ht="25.5" customHeight="1" x14ac:dyDescent="0.25">
      <c r="A220" s="8" t="str">
        <f t="shared" si="18"/>
        <v>99</v>
      </c>
      <c r="B220" s="9" t="s">
        <v>22</v>
      </c>
      <c r="C220" s="10" t="str">
        <f t="shared" si="17"/>
        <v>01</v>
      </c>
      <c r="D220" s="9" t="s">
        <v>23</v>
      </c>
      <c r="E220" s="10" t="s">
        <v>24</v>
      </c>
      <c r="F220" s="9" t="s">
        <v>25</v>
      </c>
      <c r="G220" s="9" t="s">
        <v>624</v>
      </c>
      <c r="H220" s="11">
        <v>301</v>
      </c>
      <c r="I220" s="24">
        <v>2018</v>
      </c>
      <c r="J220" s="12">
        <v>43153</v>
      </c>
      <c r="K220" s="9" t="s">
        <v>628</v>
      </c>
      <c r="L220" s="14">
        <v>208</v>
      </c>
    </row>
    <row r="221" spans="1:12" s="13" customFormat="1" ht="25.5" customHeight="1" x14ac:dyDescent="0.25">
      <c r="A221" s="8" t="str">
        <f t="shared" si="18"/>
        <v>99</v>
      </c>
      <c r="B221" s="9" t="s">
        <v>22</v>
      </c>
      <c r="C221" s="10" t="str">
        <f t="shared" si="17"/>
        <v>01</v>
      </c>
      <c r="D221" s="9" t="s">
        <v>23</v>
      </c>
      <c r="E221" s="10" t="s">
        <v>24</v>
      </c>
      <c r="F221" s="9" t="s">
        <v>25</v>
      </c>
      <c r="G221" s="9" t="s">
        <v>624</v>
      </c>
      <c r="H221" s="11">
        <v>302</v>
      </c>
      <c r="I221" s="24">
        <v>2018</v>
      </c>
      <c r="J221" s="12">
        <v>43153</v>
      </c>
      <c r="K221" s="9" t="s">
        <v>628</v>
      </c>
      <c r="L221" s="14">
        <v>208</v>
      </c>
    </row>
    <row r="222" spans="1:12" s="13" customFormat="1" ht="25.5" customHeight="1" x14ac:dyDescent="0.25">
      <c r="A222" s="8" t="str">
        <f t="shared" ref="A222:A253" si="19">"01"</f>
        <v>01</v>
      </c>
      <c r="B222" s="9" t="s">
        <v>3</v>
      </c>
      <c r="C222" s="10" t="str">
        <f t="shared" si="17"/>
        <v>01</v>
      </c>
      <c r="D222" s="9" t="s">
        <v>5</v>
      </c>
      <c r="E222" s="10" t="s">
        <v>31</v>
      </c>
      <c r="F222" s="9" t="s">
        <v>32</v>
      </c>
      <c r="G222" s="9" t="s">
        <v>531</v>
      </c>
      <c r="H222" s="11">
        <v>303</v>
      </c>
      <c r="I222" s="24">
        <v>2018</v>
      </c>
      <c r="J222" s="12">
        <v>43153</v>
      </c>
      <c r="K222" s="9" t="s">
        <v>397</v>
      </c>
      <c r="L222" s="14">
        <v>20535.82</v>
      </c>
    </row>
    <row r="223" spans="1:12" s="13" customFormat="1" ht="25.5" customHeight="1" x14ac:dyDescent="0.25">
      <c r="A223" s="8" t="str">
        <f t="shared" si="19"/>
        <v>01</v>
      </c>
      <c r="B223" s="9" t="s">
        <v>3</v>
      </c>
      <c r="C223" s="10" t="str">
        <f t="shared" si="17"/>
        <v>01</v>
      </c>
      <c r="D223" s="9" t="s">
        <v>5</v>
      </c>
      <c r="E223" s="10" t="s">
        <v>31</v>
      </c>
      <c r="F223" s="9" t="s">
        <v>32</v>
      </c>
      <c r="G223" s="9" t="s">
        <v>215</v>
      </c>
      <c r="H223" s="11">
        <v>304</v>
      </c>
      <c r="I223" s="24">
        <v>2018</v>
      </c>
      <c r="J223" s="12">
        <v>43153</v>
      </c>
      <c r="K223" s="9" t="s">
        <v>396</v>
      </c>
      <c r="L223" s="14">
        <v>9000</v>
      </c>
    </row>
    <row r="224" spans="1:12" s="13" customFormat="1" ht="25.5" customHeight="1" x14ac:dyDescent="0.25">
      <c r="A224" s="8" t="str">
        <f t="shared" si="19"/>
        <v>01</v>
      </c>
      <c r="B224" s="9" t="s">
        <v>3</v>
      </c>
      <c r="C224" s="10" t="str">
        <f t="shared" si="17"/>
        <v>01</v>
      </c>
      <c r="D224" s="9" t="s">
        <v>5</v>
      </c>
      <c r="E224" s="10" t="s">
        <v>100</v>
      </c>
      <c r="F224" s="9" t="s">
        <v>101</v>
      </c>
      <c r="G224" s="9" t="s">
        <v>583</v>
      </c>
      <c r="H224" s="11">
        <v>305</v>
      </c>
      <c r="I224" s="24">
        <v>2018</v>
      </c>
      <c r="J224" s="12">
        <v>43153</v>
      </c>
      <c r="K224" s="9" t="s">
        <v>395</v>
      </c>
      <c r="L224" s="14">
        <v>20000</v>
      </c>
    </row>
    <row r="225" spans="1:12" s="13" customFormat="1" ht="25.5" customHeight="1" x14ac:dyDescent="0.25">
      <c r="A225" s="8" t="str">
        <f t="shared" si="19"/>
        <v>01</v>
      </c>
      <c r="B225" s="9" t="s">
        <v>3</v>
      </c>
      <c r="C225" s="10" t="str">
        <f>"06"</f>
        <v>06</v>
      </c>
      <c r="D225" s="9" t="s">
        <v>50</v>
      </c>
      <c r="E225" s="10" t="s">
        <v>171</v>
      </c>
      <c r="F225" s="9" t="s">
        <v>172</v>
      </c>
      <c r="G225" s="9" t="s">
        <v>173</v>
      </c>
      <c r="H225" s="11">
        <v>306</v>
      </c>
      <c r="I225" s="24">
        <v>2018</v>
      </c>
      <c r="J225" s="12">
        <v>43153</v>
      </c>
      <c r="K225" s="9" t="s">
        <v>394</v>
      </c>
      <c r="L225" s="14">
        <v>245011.59999999998</v>
      </c>
    </row>
    <row r="226" spans="1:12" s="13" customFormat="1" ht="25.5" customHeight="1" x14ac:dyDescent="0.25">
      <c r="A226" s="8" t="str">
        <f t="shared" si="19"/>
        <v>01</v>
      </c>
      <c r="B226" s="9" t="s">
        <v>3</v>
      </c>
      <c r="C226" s="10" t="str">
        <f t="shared" ref="C226:C234" si="20">"01"</f>
        <v>01</v>
      </c>
      <c r="D226" s="9" t="s">
        <v>5</v>
      </c>
      <c r="E226" s="10" t="s">
        <v>31</v>
      </c>
      <c r="F226" s="9" t="s">
        <v>32</v>
      </c>
      <c r="G226" s="9" t="s">
        <v>180</v>
      </c>
      <c r="H226" s="11">
        <v>308</v>
      </c>
      <c r="I226" s="24">
        <v>2018</v>
      </c>
      <c r="J226" s="12">
        <v>43153</v>
      </c>
      <c r="K226" s="9" t="s">
        <v>393</v>
      </c>
      <c r="L226" s="14">
        <v>2026.83</v>
      </c>
    </row>
    <row r="227" spans="1:12" s="13" customFormat="1" ht="25.5" customHeight="1" x14ac:dyDescent="0.25">
      <c r="A227" s="8" t="str">
        <f t="shared" si="19"/>
        <v>01</v>
      </c>
      <c r="B227" s="9" t="s">
        <v>3</v>
      </c>
      <c r="C227" s="10" t="str">
        <f t="shared" si="20"/>
        <v>01</v>
      </c>
      <c r="D227" s="9" t="s">
        <v>5</v>
      </c>
      <c r="E227" s="10" t="s">
        <v>31</v>
      </c>
      <c r="F227" s="9" t="s">
        <v>32</v>
      </c>
      <c r="G227" s="9" t="s">
        <v>534</v>
      </c>
      <c r="H227" s="11">
        <v>309</v>
      </c>
      <c r="I227" s="24">
        <v>2018</v>
      </c>
      <c r="J227" s="12">
        <v>43153</v>
      </c>
      <c r="K227" s="9" t="s">
        <v>392</v>
      </c>
      <c r="L227" s="14">
        <v>11283.15</v>
      </c>
    </row>
    <row r="228" spans="1:12" s="13" customFormat="1" ht="25.5" customHeight="1" x14ac:dyDescent="0.25">
      <c r="A228" s="8" t="str">
        <f t="shared" si="19"/>
        <v>01</v>
      </c>
      <c r="B228" s="9" t="s">
        <v>3</v>
      </c>
      <c r="C228" s="10" t="str">
        <f t="shared" si="20"/>
        <v>01</v>
      </c>
      <c r="D228" s="9" t="s">
        <v>5</v>
      </c>
      <c r="E228" s="10" t="s">
        <v>31</v>
      </c>
      <c r="F228" s="9" t="s">
        <v>32</v>
      </c>
      <c r="G228" s="9" t="s">
        <v>582</v>
      </c>
      <c r="H228" s="11">
        <v>310</v>
      </c>
      <c r="I228" s="24">
        <v>2018</v>
      </c>
      <c r="J228" s="12">
        <v>43153</v>
      </c>
      <c r="K228" s="9" t="s">
        <v>391</v>
      </c>
      <c r="L228" s="14">
        <v>21000</v>
      </c>
    </row>
    <row r="229" spans="1:12" s="13" customFormat="1" ht="25.5" customHeight="1" x14ac:dyDescent="0.25">
      <c r="A229" s="8" t="str">
        <f t="shared" si="19"/>
        <v>01</v>
      </c>
      <c r="B229" s="9" t="s">
        <v>3</v>
      </c>
      <c r="C229" s="10" t="str">
        <f t="shared" si="20"/>
        <v>01</v>
      </c>
      <c r="D229" s="9" t="s">
        <v>5</v>
      </c>
      <c r="E229" s="10" t="s">
        <v>31</v>
      </c>
      <c r="F229" s="9" t="s">
        <v>32</v>
      </c>
      <c r="G229" s="9" t="s">
        <v>210</v>
      </c>
      <c r="H229" s="11">
        <v>311</v>
      </c>
      <c r="I229" s="24">
        <v>2018</v>
      </c>
      <c r="J229" s="12">
        <v>43153</v>
      </c>
      <c r="K229" s="9" t="s">
        <v>390</v>
      </c>
      <c r="L229" s="14">
        <v>5656.95</v>
      </c>
    </row>
    <row r="230" spans="1:12" s="13" customFormat="1" ht="25.5" customHeight="1" x14ac:dyDescent="0.25">
      <c r="A230" s="8" t="str">
        <f t="shared" si="19"/>
        <v>01</v>
      </c>
      <c r="B230" s="9" t="s">
        <v>3</v>
      </c>
      <c r="C230" s="10" t="str">
        <f t="shared" si="20"/>
        <v>01</v>
      </c>
      <c r="D230" s="9" t="s">
        <v>5</v>
      </c>
      <c r="E230" s="10" t="s">
        <v>31</v>
      </c>
      <c r="F230" s="9" t="s">
        <v>32</v>
      </c>
      <c r="G230" s="9" t="s">
        <v>104</v>
      </c>
      <c r="H230" s="11">
        <v>312</v>
      </c>
      <c r="I230" s="24">
        <v>2018</v>
      </c>
      <c r="J230" s="12">
        <v>43153</v>
      </c>
      <c r="K230" s="9" t="s">
        <v>389</v>
      </c>
      <c r="L230" s="14">
        <v>4500</v>
      </c>
    </row>
    <row r="231" spans="1:12" s="13" customFormat="1" ht="25.5" customHeight="1" x14ac:dyDescent="0.25">
      <c r="A231" s="8" t="str">
        <f t="shared" si="19"/>
        <v>01</v>
      </c>
      <c r="B231" s="9" t="s">
        <v>3</v>
      </c>
      <c r="C231" s="10" t="str">
        <f t="shared" si="20"/>
        <v>01</v>
      </c>
      <c r="D231" s="9" t="s">
        <v>5</v>
      </c>
      <c r="E231" s="10" t="s">
        <v>31</v>
      </c>
      <c r="F231" s="9" t="s">
        <v>32</v>
      </c>
      <c r="G231" s="9" t="s">
        <v>581</v>
      </c>
      <c r="H231" s="11">
        <v>313</v>
      </c>
      <c r="I231" s="24">
        <v>2018</v>
      </c>
      <c r="J231" s="12">
        <v>43153</v>
      </c>
      <c r="K231" s="9" t="s">
        <v>388</v>
      </c>
      <c r="L231" s="14">
        <v>5000</v>
      </c>
    </row>
    <row r="232" spans="1:12" s="13" customFormat="1" ht="25.5" customHeight="1" x14ac:dyDescent="0.25">
      <c r="A232" s="8" t="str">
        <f t="shared" si="19"/>
        <v>01</v>
      </c>
      <c r="B232" s="9" t="s">
        <v>3</v>
      </c>
      <c r="C232" s="10" t="str">
        <f t="shared" si="20"/>
        <v>01</v>
      </c>
      <c r="D232" s="9" t="s">
        <v>5</v>
      </c>
      <c r="E232" s="10" t="s">
        <v>31</v>
      </c>
      <c r="F232" s="9" t="s">
        <v>32</v>
      </c>
      <c r="G232" s="9" t="s">
        <v>205</v>
      </c>
      <c r="H232" s="11">
        <v>314</v>
      </c>
      <c r="I232" s="24">
        <v>2018</v>
      </c>
      <c r="J232" s="12">
        <v>43153</v>
      </c>
      <c r="K232" s="9" t="s">
        <v>387</v>
      </c>
      <c r="L232" s="14">
        <v>3000</v>
      </c>
    </row>
    <row r="233" spans="1:12" s="13" customFormat="1" ht="25.5" customHeight="1" x14ac:dyDescent="0.25">
      <c r="A233" s="8" t="str">
        <f t="shared" si="19"/>
        <v>01</v>
      </c>
      <c r="B233" s="9" t="s">
        <v>3</v>
      </c>
      <c r="C233" s="10" t="str">
        <f t="shared" si="20"/>
        <v>01</v>
      </c>
      <c r="D233" s="9" t="s">
        <v>5</v>
      </c>
      <c r="E233" s="10" t="s">
        <v>31</v>
      </c>
      <c r="F233" s="9" t="s">
        <v>32</v>
      </c>
      <c r="G233" s="9" t="s">
        <v>206</v>
      </c>
      <c r="H233" s="11">
        <v>315</v>
      </c>
      <c r="I233" s="24">
        <v>2018</v>
      </c>
      <c r="J233" s="12">
        <v>43153</v>
      </c>
      <c r="K233" s="9" t="s">
        <v>386</v>
      </c>
      <c r="L233" s="14">
        <v>10000</v>
      </c>
    </row>
    <row r="234" spans="1:12" s="13" customFormat="1" ht="25.5" customHeight="1" x14ac:dyDescent="0.25">
      <c r="A234" s="8" t="str">
        <f t="shared" si="19"/>
        <v>01</v>
      </c>
      <c r="B234" s="9" t="s">
        <v>3</v>
      </c>
      <c r="C234" s="10" t="str">
        <f t="shared" si="20"/>
        <v>01</v>
      </c>
      <c r="D234" s="9" t="s">
        <v>5</v>
      </c>
      <c r="E234" s="10" t="s">
        <v>31</v>
      </c>
      <c r="F234" s="9" t="s">
        <v>32</v>
      </c>
      <c r="G234" s="9" t="s">
        <v>85</v>
      </c>
      <c r="H234" s="11">
        <v>316</v>
      </c>
      <c r="I234" s="24">
        <v>2018</v>
      </c>
      <c r="J234" s="12">
        <v>43153</v>
      </c>
      <c r="K234" s="9" t="s">
        <v>385</v>
      </c>
      <c r="L234" s="14">
        <v>10000</v>
      </c>
    </row>
    <row r="235" spans="1:12" s="13" customFormat="1" ht="25.5" customHeight="1" x14ac:dyDescent="0.25">
      <c r="A235" s="8" t="str">
        <f t="shared" si="19"/>
        <v>01</v>
      </c>
      <c r="B235" s="9" t="s">
        <v>3</v>
      </c>
      <c r="C235" s="10" t="str">
        <f>"03"</f>
        <v>03</v>
      </c>
      <c r="D235" s="9" t="s">
        <v>4</v>
      </c>
      <c r="E235" s="10" t="s">
        <v>131</v>
      </c>
      <c r="F235" s="9" t="s">
        <v>132</v>
      </c>
      <c r="G235" s="9" t="s">
        <v>168</v>
      </c>
      <c r="H235" s="11">
        <v>317</v>
      </c>
      <c r="I235" s="24">
        <v>2018</v>
      </c>
      <c r="J235" s="12">
        <v>43153</v>
      </c>
      <c r="K235" s="9" t="s">
        <v>384</v>
      </c>
      <c r="L235" s="14">
        <v>32513</v>
      </c>
    </row>
    <row r="236" spans="1:12" s="13" customFormat="1" ht="25.5" customHeight="1" x14ac:dyDescent="0.25">
      <c r="A236" s="8" t="str">
        <f t="shared" si="19"/>
        <v>01</v>
      </c>
      <c r="B236" s="9" t="s">
        <v>3</v>
      </c>
      <c r="C236" s="10" t="str">
        <f t="shared" ref="C236:C244" si="21">"01"</f>
        <v>01</v>
      </c>
      <c r="D236" s="9" t="s">
        <v>5</v>
      </c>
      <c r="E236" s="10" t="s">
        <v>46</v>
      </c>
      <c r="F236" s="9" t="s">
        <v>155</v>
      </c>
      <c r="G236" s="9" t="s">
        <v>45</v>
      </c>
      <c r="H236" s="11">
        <v>319</v>
      </c>
      <c r="I236" s="24">
        <v>2018</v>
      </c>
      <c r="J236" s="12">
        <v>43153</v>
      </c>
      <c r="K236" s="9" t="s">
        <v>383</v>
      </c>
      <c r="L236" s="14">
        <v>447.21999999999997</v>
      </c>
    </row>
    <row r="237" spans="1:12" s="13" customFormat="1" ht="25.5" customHeight="1" x14ac:dyDescent="0.25">
      <c r="A237" s="8" t="str">
        <f t="shared" si="19"/>
        <v>01</v>
      </c>
      <c r="B237" s="9" t="s">
        <v>3</v>
      </c>
      <c r="C237" s="10" t="str">
        <f t="shared" si="21"/>
        <v>01</v>
      </c>
      <c r="D237" s="9" t="s">
        <v>5</v>
      </c>
      <c r="E237" s="10" t="s">
        <v>46</v>
      </c>
      <c r="F237" s="9" t="s">
        <v>155</v>
      </c>
      <c r="G237" s="9" t="s">
        <v>45</v>
      </c>
      <c r="H237" s="11">
        <v>321</v>
      </c>
      <c r="I237" s="24">
        <v>2018</v>
      </c>
      <c r="J237" s="12">
        <v>43153</v>
      </c>
      <c r="K237" s="9" t="s">
        <v>382</v>
      </c>
      <c r="L237" s="14">
        <v>18337.259999999998</v>
      </c>
    </row>
    <row r="238" spans="1:12" s="13" customFormat="1" ht="25.5" customHeight="1" x14ac:dyDescent="0.25">
      <c r="A238" s="8" t="str">
        <f t="shared" si="19"/>
        <v>01</v>
      </c>
      <c r="B238" s="9" t="s">
        <v>3</v>
      </c>
      <c r="C238" s="10" t="str">
        <f t="shared" si="21"/>
        <v>01</v>
      </c>
      <c r="D238" s="9" t="s">
        <v>5</v>
      </c>
      <c r="E238" s="10" t="s">
        <v>619</v>
      </c>
      <c r="F238" s="9" t="s">
        <v>623</v>
      </c>
      <c r="G238" s="9" t="s">
        <v>16</v>
      </c>
      <c r="H238" s="11">
        <v>324</v>
      </c>
      <c r="I238" s="24">
        <v>2018</v>
      </c>
      <c r="J238" s="12">
        <v>43154</v>
      </c>
      <c r="K238" s="9" t="s">
        <v>647</v>
      </c>
      <c r="L238" s="14">
        <v>324.29000000000002</v>
      </c>
    </row>
    <row r="239" spans="1:12" s="13" customFormat="1" ht="25.5" customHeight="1" x14ac:dyDescent="0.25">
      <c r="A239" s="8" t="str">
        <f t="shared" si="19"/>
        <v>01</v>
      </c>
      <c r="B239" s="9" t="s">
        <v>3</v>
      </c>
      <c r="C239" s="10" t="str">
        <f t="shared" si="21"/>
        <v>01</v>
      </c>
      <c r="D239" s="9" t="s">
        <v>5</v>
      </c>
      <c r="E239" s="10" t="s">
        <v>619</v>
      </c>
      <c r="F239" s="9" t="s">
        <v>623</v>
      </c>
      <c r="G239" s="9" t="s">
        <v>16</v>
      </c>
      <c r="H239" s="11">
        <v>325</v>
      </c>
      <c r="I239" s="24">
        <v>2018</v>
      </c>
      <c r="J239" s="12">
        <v>43154</v>
      </c>
      <c r="K239" s="9" t="s">
        <v>646</v>
      </c>
      <c r="L239" s="14">
        <v>12.75</v>
      </c>
    </row>
    <row r="240" spans="1:12" s="13" customFormat="1" ht="25.5" customHeight="1" x14ac:dyDescent="0.25">
      <c r="A240" s="8" t="str">
        <f t="shared" si="19"/>
        <v>01</v>
      </c>
      <c r="B240" s="9" t="s">
        <v>3</v>
      </c>
      <c r="C240" s="10" t="str">
        <f t="shared" si="21"/>
        <v>01</v>
      </c>
      <c r="D240" s="9" t="s">
        <v>5</v>
      </c>
      <c r="E240" s="10" t="s">
        <v>619</v>
      </c>
      <c r="F240" s="9" t="s">
        <v>623</v>
      </c>
      <c r="G240" s="9" t="s">
        <v>16</v>
      </c>
      <c r="H240" s="11">
        <v>326</v>
      </c>
      <c r="I240" s="24">
        <v>2018</v>
      </c>
      <c r="J240" s="12">
        <v>43154</v>
      </c>
      <c r="K240" s="9" t="s">
        <v>649</v>
      </c>
      <c r="L240" s="14">
        <v>324.27999999999997</v>
      </c>
    </row>
    <row r="241" spans="1:12" s="13" customFormat="1" ht="25.5" customHeight="1" x14ac:dyDescent="0.25">
      <c r="A241" s="8" t="str">
        <f t="shared" si="19"/>
        <v>01</v>
      </c>
      <c r="B241" s="9" t="s">
        <v>3</v>
      </c>
      <c r="C241" s="10" t="str">
        <f t="shared" si="21"/>
        <v>01</v>
      </c>
      <c r="D241" s="9" t="s">
        <v>5</v>
      </c>
      <c r="E241" s="10" t="s">
        <v>619</v>
      </c>
      <c r="F241" s="9" t="s">
        <v>623</v>
      </c>
      <c r="G241" s="9" t="s">
        <v>16</v>
      </c>
      <c r="H241" s="11">
        <v>327</v>
      </c>
      <c r="I241" s="24">
        <v>2018</v>
      </c>
      <c r="J241" s="12">
        <v>43154</v>
      </c>
      <c r="K241" s="9" t="s">
        <v>653</v>
      </c>
      <c r="L241" s="14">
        <v>969</v>
      </c>
    </row>
    <row r="242" spans="1:12" s="13" customFormat="1" ht="25.5" customHeight="1" x14ac:dyDescent="0.25">
      <c r="A242" s="8" t="str">
        <f t="shared" si="19"/>
        <v>01</v>
      </c>
      <c r="B242" s="9" t="s">
        <v>3</v>
      </c>
      <c r="C242" s="10" t="str">
        <f t="shared" si="21"/>
        <v>01</v>
      </c>
      <c r="D242" s="9" t="s">
        <v>5</v>
      </c>
      <c r="E242" s="10" t="s">
        <v>619</v>
      </c>
      <c r="F242" s="9" t="s">
        <v>623</v>
      </c>
      <c r="G242" s="9" t="s">
        <v>16</v>
      </c>
      <c r="H242" s="11">
        <v>328</v>
      </c>
      <c r="I242" s="24">
        <v>2018</v>
      </c>
      <c r="J242" s="12">
        <v>43154</v>
      </c>
      <c r="K242" s="9" t="s">
        <v>650</v>
      </c>
      <c r="L242" s="14">
        <v>713.43</v>
      </c>
    </row>
    <row r="243" spans="1:12" s="13" customFormat="1" ht="25.5" customHeight="1" x14ac:dyDescent="0.25">
      <c r="A243" s="8" t="str">
        <f t="shared" si="19"/>
        <v>01</v>
      </c>
      <c r="B243" s="9" t="s">
        <v>3</v>
      </c>
      <c r="C243" s="10" t="str">
        <f t="shared" si="21"/>
        <v>01</v>
      </c>
      <c r="D243" s="9" t="s">
        <v>5</v>
      </c>
      <c r="E243" s="10" t="s">
        <v>619</v>
      </c>
      <c r="F243" s="9" t="s">
        <v>623</v>
      </c>
      <c r="G243" s="9" t="s">
        <v>16</v>
      </c>
      <c r="H243" s="11">
        <v>329</v>
      </c>
      <c r="I243" s="24">
        <v>2018</v>
      </c>
      <c r="J243" s="12">
        <v>43154</v>
      </c>
      <c r="K243" s="9" t="s">
        <v>656</v>
      </c>
      <c r="L243" s="14">
        <v>127054.3</v>
      </c>
    </row>
    <row r="244" spans="1:12" s="13" customFormat="1" ht="25.5" customHeight="1" x14ac:dyDescent="0.25">
      <c r="A244" s="8" t="str">
        <f t="shared" si="19"/>
        <v>01</v>
      </c>
      <c r="B244" s="9" t="s">
        <v>3</v>
      </c>
      <c r="C244" s="10" t="str">
        <f t="shared" si="21"/>
        <v>01</v>
      </c>
      <c r="D244" s="9" t="s">
        <v>5</v>
      </c>
      <c r="E244" s="10" t="s">
        <v>619</v>
      </c>
      <c r="F244" s="9" t="s">
        <v>623</v>
      </c>
      <c r="G244" s="9" t="s">
        <v>16</v>
      </c>
      <c r="H244" s="11">
        <v>330</v>
      </c>
      <c r="I244" s="24">
        <v>2018</v>
      </c>
      <c r="J244" s="12">
        <v>43154</v>
      </c>
      <c r="K244" s="9" t="s">
        <v>651</v>
      </c>
      <c r="L244" s="14">
        <v>38291.120000000003</v>
      </c>
    </row>
    <row r="245" spans="1:12" s="13" customFormat="1" ht="25.5" customHeight="1" x14ac:dyDescent="0.25">
      <c r="A245" s="8" t="str">
        <f t="shared" si="19"/>
        <v>01</v>
      </c>
      <c r="B245" s="9" t="s">
        <v>3</v>
      </c>
      <c r="C245" s="10" t="str">
        <f>"03"</f>
        <v>03</v>
      </c>
      <c r="D245" s="9" t="s">
        <v>4</v>
      </c>
      <c r="E245" s="10" t="s">
        <v>216</v>
      </c>
      <c r="F245" s="9" t="s">
        <v>217</v>
      </c>
      <c r="G245" s="9" t="s">
        <v>611</v>
      </c>
      <c r="H245" s="11">
        <v>2627</v>
      </c>
      <c r="I245" s="24">
        <v>2017</v>
      </c>
      <c r="J245" s="12">
        <v>43161</v>
      </c>
      <c r="K245" s="9" t="s">
        <v>610</v>
      </c>
      <c r="L245" s="14">
        <v>315.36</v>
      </c>
    </row>
    <row r="246" spans="1:12" s="13" customFormat="1" ht="25.5" customHeight="1" x14ac:dyDescent="0.25">
      <c r="A246" s="8" t="str">
        <f t="shared" si="19"/>
        <v>01</v>
      </c>
      <c r="B246" s="9" t="s">
        <v>3</v>
      </c>
      <c r="C246" s="10" t="str">
        <f>"03"</f>
        <v>03</v>
      </c>
      <c r="D246" s="9" t="s">
        <v>4</v>
      </c>
      <c r="E246" s="10" t="s">
        <v>37</v>
      </c>
      <c r="F246" s="9" t="s">
        <v>38</v>
      </c>
      <c r="G246" s="9" t="s">
        <v>36</v>
      </c>
      <c r="H246" s="11">
        <v>335</v>
      </c>
      <c r="I246" s="24">
        <v>2018</v>
      </c>
      <c r="J246" s="12">
        <v>43165</v>
      </c>
      <c r="K246" s="9" t="s">
        <v>381</v>
      </c>
      <c r="L246" s="14">
        <v>5876.28</v>
      </c>
    </row>
    <row r="247" spans="1:12" s="13" customFormat="1" ht="25.5" customHeight="1" x14ac:dyDescent="0.25">
      <c r="A247" s="8" t="str">
        <f t="shared" si="19"/>
        <v>01</v>
      </c>
      <c r="B247" s="9" t="s">
        <v>3</v>
      </c>
      <c r="C247" s="10" t="str">
        <f>"01"</f>
        <v>01</v>
      </c>
      <c r="D247" s="9" t="s">
        <v>5</v>
      </c>
      <c r="E247" s="10" t="s">
        <v>46</v>
      </c>
      <c r="F247" s="9" t="s">
        <v>155</v>
      </c>
      <c r="G247" s="9" t="s">
        <v>524</v>
      </c>
      <c r="H247" s="11">
        <v>337</v>
      </c>
      <c r="I247" s="24">
        <v>2018</v>
      </c>
      <c r="J247" s="12">
        <v>43165</v>
      </c>
      <c r="K247" s="9" t="s">
        <v>380</v>
      </c>
      <c r="L247" s="14">
        <v>609.99</v>
      </c>
    </row>
    <row r="248" spans="1:12" s="13" customFormat="1" ht="25.5" customHeight="1" x14ac:dyDescent="0.25">
      <c r="A248" s="8" t="str">
        <f t="shared" si="19"/>
        <v>01</v>
      </c>
      <c r="B248" s="9" t="s">
        <v>3</v>
      </c>
      <c r="C248" s="10" t="str">
        <f>"01"</f>
        <v>01</v>
      </c>
      <c r="D248" s="9" t="s">
        <v>5</v>
      </c>
      <c r="E248" s="10" t="s">
        <v>28</v>
      </c>
      <c r="F248" s="9" t="s">
        <v>29</v>
      </c>
      <c r="G248" s="9" t="s">
        <v>120</v>
      </c>
      <c r="H248" s="11">
        <v>339</v>
      </c>
      <c r="I248" s="24">
        <v>2018</v>
      </c>
      <c r="J248" s="12">
        <v>43165</v>
      </c>
      <c r="K248" s="9" t="s">
        <v>379</v>
      </c>
      <c r="L248" s="14">
        <v>2920</v>
      </c>
    </row>
    <row r="249" spans="1:12" s="13" customFormat="1" ht="25.5" customHeight="1" x14ac:dyDescent="0.25">
      <c r="A249" s="8" t="str">
        <f t="shared" si="19"/>
        <v>01</v>
      </c>
      <c r="B249" s="9" t="s">
        <v>3</v>
      </c>
      <c r="C249" s="10" t="str">
        <f>"03"</f>
        <v>03</v>
      </c>
      <c r="D249" s="9" t="s">
        <v>4</v>
      </c>
      <c r="E249" s="10" t="s">
        <v>131</v>
      </c>
      <c r="F249" s="9" t="s">
        <v>132</v>
      </c>
      <c r="G249" s="9" t="s">
        <v>193</v>
      </c>
      <c r="H249" s="11">
        <v>342</v>
      </c>
      <c r="I249" s="24">
        <v>2018</v>
      </c>
      <c r="J249" s="12">
        <v>43165</v>
      </c>
      <c r="K249" s="9" t="s">
        <v>378</v>
      </c>
      <c r="L249" s="14">
        <v>85400</v>
      </c>
    </row>
    <row r="250" spans="1:12" s="13" customFormat="1" ht="25.5" customHeight="1" x14ac:dyDescent="0.25">
      <c r="A250" s="8" t="str">
        <f t="shared" si="19"/>
        <v>01</v>
      </c>
      <c r="B250" s="9" t="s">
        <v>3</v>
      </c>
      <c r="C250" s="10" t="str">
        <f>"03"</f>
        <v>03</v>
      </c>
      <c r="D250" s="9" t="s">
        <v>4</v>
      </c>
      <c r="E250" s="10" t="s">
        <v>123</v>
      </c>
      <c r="F250" s="9" t="s">
        <v>124</v>
      </c>
      <c r="G250" s="9" t="s">
        <v>122</v>
      </c>
      <c r="H250" s="11">
        <v>344</v>
      </c>
      <c r="I250" s="24">
        <v>2018</v>
      </c>
      <c r="J250" s="12">
        <v>43165</v>
      </c>
      <c r="K250" s="9" t="s">
        <v>377</v>
      </c>
      <c r="L250" s="14">
        <v>40742.68</v>
      </c>
    </row>
    <row r="251" spans="1:12" s="13" customFormat="1" ht="25.5" customHeight="1" x14ac:dyDescent="0.25">
      <c r="A251" s="8" t="str">
        <f t="shared" si="19"/>
        <v>01</v>
      </c>
      <c r="B251" s="9" t="s">
        <v>3</v>
      </c>
      <c r="C251" s="10" t="str">
        <f>"01"</f>
        <v>01</v>
      </c>
      <c r="D251" s="9" t="s">
        <v>5</v>
      </c>
      <c r="E251" s="10" t="s">
        <v>28</v>
      </c>
      <c r="F251" s="9" t="s">
        <v>29</v>
      </c>
      <c r="G251" s="9" t="s">
        <v>523</v>
      </c>
      <c r="H251" s="11">
        <v>346</v>
      </c>
      <c r="I251" s="24">
        <v>2018</v>
      </c>
      <c r="J251" s="12">
        <v>43165</v>
      </c>
      <c r="K251" s="9" t="s">
        <v>376</v>
      </c>
      <c r="L251" s="14">
        <v>12200</v>
      </c>
    </row>
    <row r="252" spans="1:12" s="13" customFormat="1" ht="25.5" customHeight="1" x14ac:dyDescent="0.25">
      <c r="A252" s="8" t="str">
        <f t="shared" si="19"/>
        <v>01</v>
      </c>
      <c r="B252" s="9" t="s">
        <v>3</v>
      </c>
      <c r="C252" s="10" t="str">
        <f>"03"</f>
        <v>03</v>
      </c>
      <c r="D252" s="9" t="s">
        <v>4</v>
      </c>
      <c r="E252" s="10" t="s">
        <v>113</v>
      </c>
      <c r="F252" s="9" t="s">
        <v>114</v>
      </c>
      <c r="G252" s="9" t="s">
        <v>112</v>
      </c>
      <c r="H252" s="11">
        <v>348</v>
      </c>
      <c r="I252" s="24">
        <v>2018</v>
      </c>
      <c r="J252" s="12">
        <v>43165</v>
      </c>
      <c r="K252" s="9" t="s">
        <v>375</v>
      </c>
      <c r="L252" s="14">
        <v>259073.07</v>
      </c>
    </row>
    <row r="253" spans="1:12" s="13" customFormat="1" ht="25.5" customHeight="1" x14ac:dyDescent="0.25">
      <c r="A253" s="8" t="str">
        <f t="shared" si="19"/>
        <v>01</v>
      </c>
      <c r="B253" s="9" t="s">
        <v>3</v>
      </c>
      <c r="C253" s="10" t="str">
        <f>"01"</f>
        <v>01</v>
      </c>
      <c r="D253" s="9" t="s">
        <v>5</v>
      </c>
      <c r="E253" s="10" t="s">
        <v>46</v>
      </c>
      <c r="F253" s="9" t="s">
        <v>155</v>
      </c>
      <c r="G253" s="9" t="s">
        <v>226</v>
      </c>
      <c r="H253" s="11">
        <v>350</v>
      </c>
      <c r="I253" s="24">
        <v>2018</v>
      </c>
      <c r="J253" s="12">
        <v>43165</v>
      </c>
      <c r="K253" s="9" t="s">
        <v>374</v>
      </c>
      <c r="L253" s="14">
        <v>295.7</v>
      </c>
    </row>
    <row r="254" spans="1:12" s="13" customFormat="1" ht="25.5" customHeight="1" x14ac:dyDescent="0.25">
      <c r="A254" s="8" t="str">
        <f t="shared" ref="A254:A279" si="22">"01"</f>
        <v>01</v>
      </c>
      <c r="B254" s="9" t="s">
        <v>3</v>
      </c>
      <c r="C254" s="10" t="str">
        <f>"01"</f>
        <v>01</v>
      </c>
      <c r="D254" s="9" t="s">
        <v>5</v>
      </c>
      <c r="E254" s="10" t="s">
        <v>46</v>
      </c>
      <c r="F254" s="9" t="s">
        <v>155</v>
      </c>
      <c r="G254" s="9" t="s">
        <v>226</v>
      </c>
      <c r="H254" s="11">
        <v>352</v>
      </c>
      <c r="I254" s="24">
        <v>2018</v>
      </c>
      <c r="J254" s="12">
        <v>43165</v>
      </c>
      <c r="K254" s="9" t="s">
        <v>373</v>
      </c>
      <c r="L254" s="14">
        <v>12125.699999999999</v>
      </c>
    </row>
    <row r="255" spans="1:12" s="13" customFormat="1" ht="25.5" customHeight="1" x14ac:dyDescent="0.25">
      <c r="A255" s="8" t="str">
        <f t="shared" si="22"/>
        <v>01</v>
      </c>
      <c r="B255" s="9" t="s">
        <v>3</v>
      </c>
      <c r="C255" s="10" t="str">
        <f>"01"</f>
        <v>01</v>
      </c>
      <c r="D255" s="9" t="s">
        <v>5</v>
      </c>
      <c r="E255" s="10" t="s">
        <v>46</v>
      </c>
      <c r="F255" s="9" t="s">
        <v>155</v>
      </c>
      <c r="G255" s="9" t="s">
        <v>103</v>
      </c>
      <c r="H255" s="11">
        <v>354</v>
      </c>
      <c r="I255" s="24">
        <v>2018</v>
      </c>
      <c r="J255" s="12">
        <v>43165</v>
      </c>
      <c r="K255" s="9" t="s">
        <v>372</v>
      </c>
      <c r="L255" s="14">
        <v>2716.36</v>
      </c>
    </row>
    <row r="256" spans="1:12" s="13" customFormat="1" ht="25.5" customHeight="1" x14ac:dyDescent="0.25">
      <c r="A256" s="8" t="str">
        <f t="shared" si="22"/>
        <v>01</v>
      </c>
      <c r="B256" s="9" t="s">
        <v>3</v>
      </c>
      <c r="C256" s="10" t="str">
        <f t="shared" ref="C256:C261" si="23">"03"</f>
        <v>03</v>
      </c>
      <c r="D256" s="9" t="s">
        <v>4</v>
      </c>
      <c r="E256" s="10" t="s">
        <v>78</v>
      </c>
      <c r="F256" s="9" t="s">
        <v>79</v>
      </c>
      <c r="G256" s="9" t="s">
        <v>90</v>
      </c>
      <c r="H256" s="11">
        <v>356</v>
      </c>
      <c r="I256" s="24">
        <v>2018</v>
      </c>
      <c r="J256" s="12">
        <v>43165</v>
      </c>
      <c r="K256" s="9" t="s">
        <v>371</v>
      </c>
      <c r="L256" s="14">
        <v>931.58</v>
      </c>
    </row>
    <row r="257" spans="1:12" s="13" customFormat="1" ht="25.5" customHeight="1" x14ac:dyDescent="0.25">
      <c r="A257" s="8" t="str">
        <f t="shared" si="22"/>
        <v>01</v>
      </c>
      <c r="B257" s="9" t="s">
        <v>3</v>
      </c>
      <c r="C257" s="10" t="str">
        <f t="shared" si="23"/>
        <v>03</v>
      </c>
      <c r="D257" s="9" t="s">
        <v>4</v>
      </c>
      <c r="E257" s="10" t="s">
        <v>78</v>
      </c>
      <c r="F257" s="9" t="s">
        <v>79</v>
      </c>
      <c r="G257" s="9" t="s">
        <v>125</v>
      </c>
      <c r="H257" s="11">
        <v>358</v>
      </c>
      <c r="I257" s="24">
        <v>2018</v>
      </c>
      <c r="J257" s="12">
        <v>43165</v>
      </c>
      <c r="K257" s="9" t="s">
        <v>370</v>
      </c>
      <c r="L257" s="14">
        <v>701.5</v>
      </c>
    </row>
    <row r="258" spans="1:12" s="13" customFormat="1" ht="25.5" customHeight="1" x14ac:dyDescent="0.25">
      <c r="A258" s="8" t="str">
        <f t="shared" si="22"/>
        <v>01</v>
      </c>
      <c r="B258" s="9" t="s">
        <v>3</v>
      </c>
      <c r="C258" s="10" t="str">
        <f t="shared" si="23"/>
        <v>03</v>
      </c>
      <c r="D258" s="9" t="s">
        <v>4</v>
      </c>
      <c r="E258" s="10" t="s">
        <v>73</v>
      </c>
      <c r="F258" s="9" t="s">
        <v>74</v>
      </c>
      <c r="G258" s="9" t="s">
        <v>580</v>
      </c>
      <c r="H258" s="11">
        <v>360</v>
      </c>
      <c r="I258" s="24">
        <v>2018</v>
      </c>
      <c r="J258" s="12">
        <v>43165</v>
      </c>
      <c r="K258" s="9" t="s">
        <v>369</v>
      </c>
      <c r="L258" s="14">
        <v>80</v>
      </c>
    </row>
    <row r="259" spans="1:12" s="13" customFormat="1" ht="25.5" customHeight="1" x14ac:dyDescent="0.25">
      <c r="A259" s="8" t="str">
        <f t="shared" si="22"/>
        <v>01</v>
      </c>
      <c r="B259" s="9" t="s">
        <v>3</v>
      </c>
      <c r="C259" s="10" t="str">
        <f t="shared" si="23"/>
        <v>03</v>
      </c>
      <c r="D259" s="9" t="s">
        <v>4</v>
      </c>
      <c r="E259" s="10" t="s">
        <v>73</v>
      </c>
      <c r="F259" s="9" t="s">
        <v>74</v>
      </c>
      <c r="G259" s="9" t="s">
        <v>76</v>
      </c>
      <c r="H259" s="11">
        <v>361</v>
      </c>
      <c r="I259" s="24">
        <v>2018</v>
      </c>
      <c r="J259" s="12">
        <v>43165</v>
      </c>
      <c r="K259" s="9" t="s">
        <v>368</v>
      </c>
      <c r="L259" s="14">
        <v>870</v>
      </c>
    </row>
    <row r="260" spans="1:12" s="13" customFormat="1" ht="25.5" customHeight="1" x14ac:dyDescent="0.25">
      <c r="A260" s="8" t="str">
        <f t="shared" si="22"/>
        <v>01</v>
      </c>
      <c r="B260" s="9" t="s">
        <v>3</v>
      </c>
      <c r="C260" s="10" t="str">
        <f t="shared" si="23"/>
        <v>03</v>
      </c>
      <c r="D260" s="9" t="s">
        <v>4</v>
      </c>
      <c r="E260" s="10" t="s">
        <v>73</v>
      </c>
      <c r="F260" s="9" t="s">
        <v>74</v>
      </c>
      <c r="G260" s="9" t="s">
        <v>75</v>
      </c>
      <c r="H260" s="11">
        <v>362</v>
      </c>
      <c r="I260" s="24">
        <v>2018</v>
      </c>
      <c r="J260" s="12">
        <v>43165</v>
      </c>
      <c r="K260" s="9" t="s">
        <v>367</v>
      </c>
      <c r="L260" s="14">
        <v>889</v>
      </c>
    </row>
    <row r="261" spans="1:12" s="13" customFormat="1" ht="25.5" customHeight="1" x14ac:dyDescent="0.25">
      <c r="A261" s="8" t="str">
        <f t="shared" si="22"/>
        <v>01</v>
      </c>
      <c r="B261" s="9" t="s">
        <v>3</v>
      </c>
      <c r="C261" s="10" t="str">
        <f t="shared" si="23"/>
        <v>03</v>
      </c>
      <c r="D261" s="9" t="s">
        <v>4</v>
      </c>
      <c r="E261" s="10" t="s">
        <v>177</v>
      </c>
      <c r="F261" s="9" t="s">
        <v>178</v>
      </c>
      <c r="G261" s="9" t="s">
        <v>179</v>
      </c>
      <c r="H261" s="11">
        <v>363</v>
      </c>
      <c r="I261" s="24">
        <v>2018</v>
      </c>
      <c r="J261" s="12">
        <v>43165</v>
      </c>
      <c r="K261" s="9" t="s">
        <v>366</v>
      </c>
      <c r="L261" s="14">
        <v>1347</v>
      </c>
    </row>
    <row r="262" spans="1:12" s="13" customFormat="1" ht="25.5" customHeight="1" x14ac:dyDescent="0.25">
      <c r="A262" s="8" t="str">
        <f t="shared" si="22"/>
        <v>01</v>
      </c>
      <c r="B262" s="9" t="s">
        <v>3</v>
      </c>
      <c r="C262" s="10" t="str">
        <f t="shared" ref="C262:C270" si="24">"01"</f>
        <v>01</v>
      </c>
      <c r="D262" s="9" t="s">
        <v>5</v>
      </c>
      <c r="E262" s="10" t="s">
        <v>31</v>
      </c>
      <c r="F262" s="9" t="s">
        <v>32</v>
      </c>
      <c r="G262" s="9" t="s">
        <v>579</v>
      </c>
      <c r="H262" s="11">
        <v>364</v>
      </c>
      <c r="I262" s="24">
        <v>2018</v>
      </c>
      <c r="J262" s="12">
        <v>43167</v>
      </c>
      <c r="K262" s="9" t="s">
        <v>365</v>
      </c>
      <c r="L262" s="14">
        <v>3900</v>
      </c>
    </row>
    <row r="263" spans="1:12" s="13" customFormat="1" ht="25.5" customHeight="1" x14ac:dyDescent="0.25">
      <c r="A263" s="8" t="str">
        <f t="shared" si="22"/>
        <v>01</v>
      </c>
      <c r="B263" s="9" t="s">
        <v>3</v>
      </c>
      <c r="C263" s="10" t="str">
        <f t="shared" si="24"/>
        <v>01</v>
      </c>
      <c r="D263" s="9" t="s">
        <v>5</v>
      </c>
      <c r="E263" s="10" t="s">
        <v>236</v>
      </c>
      <c r="F263" s="9" t="s">
        <v>237</v>
      </c>
      <c r="G263" s="9" t="s">
        <v>578</v>
      </c>
      <c r="H263" s="11">
        <v>365</v>
      </c>
      <c r="I263" s="24">
        <v>2018</v>
      </c>
      <c r="J263" s="12">
        <v>43167</v>
      </c>
      <c r="K263" s="9" t="s">
        <v>364</v>
      </c>
      <c r="L263" s="14">
        <v>7451.55</v>
      </c>
    </row>
    <row r="264" spans="1:12" s="13" customFormat="1" ht="25.5" customHeight="1" x14ac:dyDescent="0.25">
      <c r="A264" s="8" t="str">
        <f t="shared" si="22"/>
        <v>01</v>
      </c>
      <c r="B264" s="9" t="s">
        <v>3</v>
      </c>
      <c r="C264" s="10" t="str">
        <f t="shared" si="24"/>
        <v>01</v>
      </c>
      <c r="D264" s="9" t="s">
        <v>5</v>
      </c>
      <c r="E264" s="10" t="s">
        <v>142</v>
      </c>
      <c r="F264" s="9" t="s">
        <v>159</v>
      </c>
      <c r="G264" s="9" t="s">
        <v>537</v>
      </c>
      <c r="H264" s="11">
        <v>366</v>
      </c>
      <c r="I264" s="24">
        <v>2018</v>
      </c>
      <c r="J264" s="12">
        <v>43167</v>
      </c>
      <c r="K264" s="9" t="s">
        <v>363</v>
      </c>
      <c r="L264" s="14">
        <v>4149.24</v>
      </c>
    </row>
    <row r="265" spans="1:12" s="13" customFormat="1" ht="25.5" customHeight="1" x14ac:dyDescent="0.25">
      <c r="A265" s="8" t="str">
        <f t="shared" si="22"/>
        <v>01</v>
      </c>
      <c r="B265" s="9" t="s">
        <v>3</v>
      </c>
      <c r="C265" s="10" t="str">
        <f t="shared" si="24"/>
        <v>01</v>
      </c>
      <c r="D265" s="9" t="s">
        <v>5</v>
      </c>
      <c r="E265" s="10" t="s">
        <v>31</v>
      </c>
      <c r="F265" s="9" t="s">
        <v>32</v>
      </c>
      <c r="G265" s="9" t="s">
        <v>208</v>
      </c>
      <c r="H265" s="11">
        <v>367</v>
      </c>
      <c r="I265" s="24">
        <v>2018</v>
      </c>
      <c r="J265" s="12">
        <v>43167</v>
      </c>
      <c r="K265" s="9" t="s">
        <v>362</v>
      </c>
      <c r="L265" s="14">
        <v>17967.45</v>
      </c>
    </row>
    <row r="266" spans="1:12" s="13" customFormat="1" ht="25.5" customHeight="1" x14ac:dyDescent="0.25">
      <c r="A266" s="8" t="str">
        <f t="shared" si="22"/>
        <v>01</v>
      </c>
      <c r="B266" s="9" t="s">
        <v>3</v>
      </c>
      <c r="C266" s="10" t="str">
        <f t="shared" si="24"/>
        <v>01</v>
      </c>
      <c r="D266" s="9" t="s">
        <v>5</v>
      </c>
      <c r="E266" s="10" t="s">
        <v>31</v>
      </c>
      <c r="F266" s="9" t="s">
        <v>32</v>
      </c>
      <c r="G266" s="9" t="s">
        <v>527</v>
      </c>
      <c r="H266" s="11">
        <v>368</v>
      </c>
      <c r="I266" s="24">
        <v>2018</v>
      </c>
      <c r="J266" s="12">
        <v>43167</v>
      </c>
      <c r="K266" s="9" t="s">
        <v>361</v>
      </c>
      <c r="L266" s="14">
        <v>4555.8100000000004</v>
      </c>
    </row>
    <row r="267" spans="1:12" s="13" customFormat="1" ht="25.5" customHeight="1" x14ac:dyDescent="0.25">
      <c r="A267" s="8" t="str">
        <f t="shared" si="22"/>
        <v>01</v>
      </c>
      <c r="B267" s="9" t="s">
        <v>3</v>
      </c>
      <c r="C267" s="10" t="str">
        <f t="shared" si="24"/>
        <v>01</v>
      </c>
      <c r="D267" s="9" t="s">
        <v>5</v>
      </c>
      <c r="E267" s="10" t="s">
        <v>31</v>
      </c>
      <c r="F267" s="9" t="s">
        <v>32</v>
      </c>
      <c r="G267" s="9" t="s">
        <v>532</v>
      </c>
      <c r="H267" s="11">
        <v>369</v>
      </c>
      <c r="I267" s="24">
        <v>2018</v>
      </c>
      <c r="J267" s="12">
        <v>43167</v>
      </c>
      <c r="K267" s="9" t="s">
        <v>360</v>
      </c>
      <c r="L267" s="14">
        <v>20000</v>
      </c>
    </row>
    <row r="268" spans="1:12" s="13" customFormat="1" ht="25.5" customHeight="1" x14ac:dyDescent="0.25">
      <c r="A268" s="8" t="str">
        <f t="shared" si="22"/>
        <v>01</v>
      </c>
      <c r="B268" s="9" t="s">
        <v>3</v>
      </c>
      <c r="C268" s="10" t="str">
        <f t="shared" si="24"/>
        <v>01</v>
      </c>
      <c r="D268" s="9" t="s">
        <v>5</v>
      </c>
      <c r="E268" s="10" t="s">
        <v>31</v>
      </c>
      <c r="F268" s="9" t="s">
        <v>32</v>
      </c>
      <c r="G268" s="9" t="s">
        <v>206</v>
      </c>
      <c r="H268" s="11">
        <v>370</v>
      </c>
      <c r="I268" s="24">
        <v>2018</v>
      </c>
      <c r="J268" s="12">
        <v>43167</v>
      </c>
      <c r="K268" s="9" t="s">
        <v>359</v>
      </c>
      <c r="L268" s="14">
        <v>6000</v>
      </c>
    </row>
    <row r="269" spans="1:12" s="13" customFormat="1" ht="25.5" customHeight="1" x14ac:dyDescent="0.25">
      <c r="A269" s="8" t="str">
        <f t="shared" si="22"/>
        <v>01</v>
      </c>
      <c r="B269" s="9" t="s">
        <v>3</v>
      </c>
      <c r="C269" s="10" t="str">
        <f t="shared" si="24"/>
        <v>01</v>
      </c>
      <c r="D269" s="9" t="s">
        <v>5</v>
      </c>
      <c r="E269" s="10" t="s">
        <v>31</v>
      </c>
      <c r="F269" s="9" t="s">
        <v>32</v>
      </c>
      <c r="G269" s="9" t="s">
        <v>530</v>
      </c>
      <c r="H269" s="11">
        <v>371</v>
      </c>
      <c r="I269" s="24">
        <v>2018</v>
      </c>
      <c r="J269" s="12">
        <v>43167</v>
      </c>
      <c r="K269" s="9" t="s">
        <v>358</v>
      </c>
      <c r="L269" s="14">
        <v>9000</v>
      </c>
    </row>
    <row r="270" spans="1:12" s="13" customFormat="1" ht="25.5" customHeight="1" x14ac:dyDescent="0.25">
      <c r="A270" s="8" t="str">
        <f t="shared" si="22"/>
        <v>01</v>
      </c>
      <c r="B270" s="9" t="s">
        <v>3</v>
      </c>
      <c r="C270" s="10" t="str">
        <f t="shared" si="24"/>
        <v>01</v>
      </c>
      <c r="D270" s="9" t="s">
        <v>5</v>
      </c>
      <c r="E270" s="10" t="s">
        <v>31</v>
      </c>
      <c r="F270" s="9" t="s">
        <v>32</v>
      </c>
      <c r="G270" s="9" t="s">
        <v>538</v>
      </c>
      <c r="H270" s="11">
        <v>372</v>
      </c>
      <c r="I270" s="24">
        <v>2018</v>
      </c>
      <c r="J270" s="12">
        <v>43167</v>
      </c>
      <c r="K270" s="9" t="s">
        <v>357</v>
      </c>
      <c r="L270" s="14">
        <v>7000</v>
      </c>
    </row>
    <row r="271" spans="1:12" s="13" customFormat="1" ht="25.5" customHeight="1" x14ac:dyDescent="0.25">
      <c r="A271" s="8" t="str">
        <f t="shared" si="22"/>
        <v>01</v>
      </c>
      <c r="B271" s="9" t="s">
        <v>3</v>
      </c>
      <c r="C271" s="10" t="str">
        <f>"03"</f>
        <v>03</v>
      </c>
      <c r="D271" s="9" t="s">
        <v>4</v>
      </c>
      <c r="E271" s="10" t="s">
        <v>71</v>
      </c>
      <c r="F271" s="9" t="s">
        <v>72</v>
      </c>
      <c r="G271" s="9" t="s">
        <v>577</v>
      </c>
      <c r="H271" s="11">
        <v>373</v>
      </c>
      <c r="I271" s="24">
        <v>2018</v>
      </c>
      <c r="J271" s="12">
        <v>43167</v>
      </c>
      <c r="K271" s="9" t="s">
        <v>356</v>
      </c>
      <c r="L271" s="14">
        <v>285</v>
      </c>
    </row>
    <row r="272" spans="1:12" s="13" customFormat="1" ht="25.5" customHeight="1" x14ac:dyDescent="0.25">
      <c r="A272" s="8" t="str">
        <f t="shared" si="22"/>
        <v>01</v>
      </c>
      <c r="B272" s="9" t="s">
        <v>3</v>
      </c>
      <c r="C272" s="10" t="str">
        <f>"03"</f>
        <v>03</v>
      </c>
      <c r="D272" s="9" t="s">
        <v>4</v>
      </c>
      <c r="E272" s="10" t="s">
        <v>71</v>
      </c>
      <c r="F272" s="9" t="s">
        <v>72</v>
      </c>
      <c r="G272" s="9" t="s">
        <v>576</v>
      </c>
      <c r="H272" s="11">
        <v>374</v>
      </c>
      <c r="I272" s="24">
        <v>2018</v>
      </c>
      <c r="J272" s="12">
        <v>43167</v>
      </c>
      <c r="K272" s="9" t="s">
        <v>355</v>
      </c>
      <c r="L272" s="14">
        <v>84</v>
      </c>
    </row>
    <row r="273" spans="1:12" s="13" customFormat="1" ht="25.5" customHeight="1" x14ac:dyDescent="0.25">
      <c r="A273" s="8" t="str">
        <f t="shared" si="22"/>
        <v>01</v>
      </c>
      <c r="B273" s="9" t="s">
        <v>3</v>
      </c>
      <c r="C273" s="10" t="str">
        <f>"03"</f>
        <v>03</v>
      </c>
      <c r="D273" s="9" t="s">
        <v>4</v>
      </c>
      <c r="E273" s="10" t="s">
        <v>78</v>
      </c>
      <c r="F273" s="9" t="s">
        <v>79</v>
      </c>
      <c r="G273" s="9" t="s">
        <v>77</v>
      </c>
      <c r="H273" s="11">
        <v>375</v>
      </c>
      <c r="I273" s="24">
        <v>2018</v>
      </c>
      <c r="J273" s="12">
        <v>43167</v>
      </c>
      <c r="K273" s="9" t="s">
        <v>354</v>
      </c>
      <c r="L273" s="14">
        <v>17995</v>
      </c>
    </row>
    <row r="274" spans="1:12" s="13" customFormat="1" ht="25.5" customHeight="1" x14ac:dyDescent="0.25">
      <c r="A274" s="8" t="str">
        <f t="shared" si="22"/>
        <v>01</v>
      </c>
      <c r="B274" s="9" t="s">
        <v>3</v>
      </c>
      <c r="C274" s="10" t="str">
        <f>"03"</f>
        <v>03</v>
      </c>
      <c r="D274" s="9" t="s">
        <v>4</v>
      </c>
      <c r="E274" s="10" t="s">
        <v>97</v>
      </c>
      <c r="F274" s="9" t="s">
        <v>98</v>
      </c>
      <c r="G274" s="9" t="s">
        <v>522</v>
      </c>
      <c r="H274" s="11">
        <v>377</v>
      </c>
      <c r="I274" s="24">
        <v>2018</v>
      </c>
      <c r="J274" s="12">
        <v>43167</v>
      </c>
      <c r="K274" s="9" t="s">
        <v>353</v>
      </c>
      <c r="L274" s="14">
        <v>5360.54</v>
      </c>
    </row>
    <row r="275" spans="1:12" s="13" customFormat="1" ht="25.5" customHeight="1" x14ac:dyDescent="0.25">
      <c r="A275" s="8" t="str">
        <f t="shared" si="22"/>
        <v>01</v>
      </c>
      <c r="B275" s="9" t="s">
        <v>3</v>
      </c>
      <c r="C275" s="10" t="str">
        <f>"10"</f>
        <v>10</v>
      </c>
      <c r="D275" s="9" t="s">
        <v>58</v>
      </c>
      <c r="E275" s="10" t="s">
        <v>59</v>
      </c>
      <c r="F275" s="9" t="s">
        <v>156</v>
      </c>
      <c r="G275" s="9" t="s">
        <v>224</v>
      </c>
      <c r="H275" s="11">
        <v>379</v>
      </c>
      <c r="I275" s="24">
        <v>2018</v>
      </c>
      <c r="J275" s="12">
        <v>43167</v>
      </c>
      <c r="K275" s="9" t="s">
        <v>352</v>
      </c>
      <c r="L275" s="14">
        <v>30.02</v>
      </c>
    </row>
    <row r="276" spans="1:12" s="13" customFormat="1" ht="25.5" customHeight="1" x14ac:dyDescent="0.25">
      <c r="A276" s="8" t="str">
        <f t="shared" si="22"/>
        <v>01</v>
      </c>
      <c r="B276" s="9" t="s">
        <v>3</v>
      </c>
      <c r="C276" s="10" t="str">
        <f>"01"</f>
        <v>01</v>
      </c>
      <c r="D276" s="9" t="s">
        <v>5</v>
      </c>
      <c r="E276" s="10" t="s">
        <v>46</v>
      </c>
      <c r="F276" s="9" t="s">
        <v>155</v>
      </c>
      <c r="G276" s="9" t="s">
        <v>56</v>
      </c>
      <c r="H276" s="11">
        <v>380</v>
      </c>
      <c r="I276" s="24">
        <v>2018</v>
      </c>
      <c r="J276" s="12">
        <v>43172</v>
      </c>
      <c r="K276" s="9" t="s">
        <v>351</v>
      </c>
      <c r="L276" s="14">
        <v>12687.88</v>
      </c>
    </row>
    <row r="277" spans="1:12" s="13" customFormat="1" ht="25.5" customHeight="1" x14ac:dyDescent="0.25">
      <c r="A277" s="8" t="str">
        <f t="shared" si="22"/>
        <v>01</v>
      </c>
      <c r="B277" s="9" t="s">
        <v>3</v>
      </c>
      <c r="C277" s="10" t="str">
        <f>"01"</f>
        <v>01</v>
      </c>
      <c r="D277" s="9" t="s">
        <v>5</v>
      </c>
      <c r="E277" s="10" t="s">
        <v>28</v>
      </c>
      <c r="F277" s="9" t="s">
        <v>29</v>
      </c>
      <c r="G277" s="9" t="s">
        <v>119</v>
      </c>
      <c r="H277" s="11">
        <v>382</v>
      </c>
      <c r="I277" s="24">
        <v>2018</v>
      </c>
      <c r="J277" s="12">
        <v>43172</v>
      </c>
      <c r="K277" s="9" t="s">
        <v>350</v>
      </c>
      <c r="L277" s="14">
        <v>2519.9799999999996</v>
      </c>
    </row>
    <row r="278" spans="1:12" s="13" customFormat="1" ht="25.5" customHeight="1" x14ac:dyDescent="0.25">
      <c r="A278" s="8" t="str">
        <f t="shared" si="22"/>
        <v>01</v>
      </c>
      <c r="B278" s="9" t="s">
        <v>3</v>
      </c>
      <c r="C278" s="10" t="str">
        <f>"03"</f>
        <v>03</v>
      </c>
      <c r="D278" s="9" t="s">
        <v>4</v>
      </c>
      <c r="E278" s="10" t="s">
        <v>129</v>
      </c>
      <c r="F278" s="9" t="s">
        <v>130</v>
      </c>
      <c r="G278" s="9" t="s">
        <v>128</v>
      </c>
      <c r="H278" s="11">
        <v>385</v>
      </c>
      <c r="I278" s="24">
        <v>2018</v>
      </c>
      <c r="J278" s="12">
        <v>43172</v>
      </c>
      <c r="K278" s="9" t="s">
        <v>349</v>
      </c>
      <c r="L278" s="14">
        <v>2652.29</v>
      </c>
    </row>
    <row r="279" spans="1:12" s="13" customFormat="1" ht="25.5" customHeight="1" x14ac:dyDescent="0.25">
      <c r="A279" s="8" t="str">
        <f t="shared" si="22"/>
        <v>01</v>
      </c>
      <c r="B279" s="9" t="s">
        <v>3</v>
      </c>
      <c r="C279" s="10" t="str">
        <f>"03"</f>
        <v>03</v>
      </c>
      <c r="D279" s="9" t="s">
        <v>4</v>
      </c>
      <c r="E279" s="10" t="s">
        <v>220</v>
      </c>
      <c r="F279" s="9" t="s">
        <v>221</v>
      </c>
      <c r="G279" s="9" t="s">
        <v>174</v>
      </c>
      <c r="H279" s="11">
        <v>388</v>
      </c>
      <c r="I279" s="24">
        <v>2018</v>
      </c>
      <c r="J279" s="12">
        <v>43172</v>
      </c>
      <c r="K279" s="9" t="s">
        <v>348</v>
      </c>
      <c r="L279" s="14">
        <v>1.6</v>
      </c>
    </row>
    <row r="280" spans="1:12" s="13" customFormat="1" ht="25.5" customHeight="1" x14ac:dyDescent="0.25">
      <c r="A280" s="8" t="str">
        <f>"99"</f>
        <v>99</v>
      </c>
      <c r="B280" s="9" t="s">
        <v>22</v>
      </c>
      <c r="C280" s="10" t="str">
        <f t="shared" ref="C280:C291" si="25">"01"</f>
        <v>01</v>
      </c>
      <c r="D280" s="9" t="s">
        <v>23</v>
      </c>
      <c r="E280" s="10" t="s">
        <v>24</v>
      </c>
      <c r="F280" s="9" t="s">
        <v>25</v>
      </c>
      <c r="G280" s="9" t="s">
        <v>174</v>
      </c>
      <c r="H280" s="11">
        <v>389</v>
      </c>
      <c r="I280" s="24">
        <v>2018</v>
      </c>
      <c r="J280" s="12">
        <v>43172</v>
      </c>
      <c r="K280" s="9" t="s">
        <v>347</v>
      </c>
      <c r="L280" s="14">
        <v>62.68</v>
      </c>
    </row>
    <row r="281" spans="1:12" s="13" customFormat="1" ht="25.5" customHeight="1" x14ac:dyDescent="0.25">
      <c r="A281" s="8" t="str">
        <f t="shared" ref="A281:A315" si="26">"01"</f>
        <v>01</v>
      </c>
      <c r="B281" s="9" t="s">
        <v>3</v>
      </c>
      <c r="C281" s="10" t="str">
        <f t="shared" si="25"/>
        <v>01</v>
      </c>
      <c r="D281" s="9" t="s">
        <v>5</v>
      </c>
      <c r="E281" s="10" t="s">
        <v>31</v>
      </c>
      <c r="F281" s="9" t="s">
        <v>32</v>
      </c>
      <c r="G281" s="9" t="s">
        <v>194</v>
      </c>
      <c r="H281" s="11">
        <v>390</v>
      </c>
      <c r="I281" s="24">
        <v>2018</v>
      </c>
      <c r="J281" s="12">
        <v>43172</v>
      </c>
      <c r="K281" s="9" t="s">
        <v>346</v>
      </c>
      <c r="L281" s="14">
        <v>8400</v>
      </c>
    </row>
    <row r="282" spans="1:12" s="13" customFormat="1" ht="25.5" customHeight="1" x14ac:dyDescent="0.25">
      <c r="A282" s="8" t="str">
        <f t="shared" si="26"/>
        <v>01</v>
      </c>
      <c r="B282" s="9" t="s">
        <v>3</v>
      </c>
      <c r="C282" s="10" t="str">
        <f t="shared" si="25"/>
        <v>01</v>
      </c>
      <c r="D282" s="9" t="s">
        <v>5</v>
      </c>
      <c r="E282" s="10" t="s">
        <v>31</v>
      </c>
      <c r="F282" s="9" t="s">
        <v>32</v>
      </c>
      <c r="G282" s="9" t="s">
        <v>190</v>
      </c>
      <c r="H282" s="11">
        <v>391</v>
      </c>
      <c r="I282" s="24">
        <v>2018</v>
      </c>
      <c r="J282" s="12">
        <v>43172</v>
      </c>
      <c r="K282" s="9" t="s">
        <v>345</v>
      </c>
      <c r="L282" s="14">
        <v>25500</v>
      </c>
    </row>
    <row r="283" spans="1:12" s="13" customFormat="1" ht="25.5" customHeight="1" x14ac:dyDescent="0.25">
      <c r="A283" s="8" t="str">
        <f t="shared" si="26"/>
        <v>01</v>
      </c>
      <c r="B283" s="9" t="s">
        <v>3</v>
      </c>
      <c r="C283" s="10" t="str">
        <f t="shared" si="25"/>
        <v>01</v>
      </c>
      <c r="D283" s="9" t="s">
        <v>5</v>
      </c>
      <c r="E283" s="10" t="s">
        <v>31</v>
      </c>
      <c r="F283" s="9" t="s">
        <v>32</v>
      </c>
      <c r="G283" s="9" t="s">
        <v>106</v>
      </c>
      <c r="H283" s="11">
        <v>392</v>
      </c>
      <c r="I283" s="24">
        <v>2018</v>
      </c>
      <c r="J283" s="12">
        <v>43172</v>
      </c>
      <c r="K283" s="9" t="s">
        <v>344</v>
      </c>
      <c r="L283" s="14">
        <v>19311.75</v>
      </c>
    </row>
    <row r="284" spans="1:12" s="13" customFormat="1" ht="25.5" customHeight="1" x14ac:dyDescent="0.25">
      <c r="A284" s="8" t="str">
        <f t="shared" si="26"/>
        <v>01</v>
      </c>
      <c r="B284" s="9" t="s">
        <v>3</v>
      </c>
      <c r="C284" s="10" t="str">
        <f t="shared" si="25"/>
        <v>01</v>
      </c>
      <c r="D284" s="9" t="s">
        <v>5</v>
      </c>
      <c r="E284" s="10" t="s">
        <v>31</v>
      </c>
      <c r="F284" s="9" t="s">
        <v>32</v>
      </c>
      <c r="G284" s="9" t="s">
        <v>575</v>
      </c>
      <c r="H284" s="11">
        <v>393</v>
      </c>
      <c r="I284" s="24">
        <v>2018</v>
      </c>
      <c r="J284" s="12">
        <v>43172</v>
      </c>
      <c r="K284" s="9" t="s">
        <v>343</v>
      </c>
      <c r="L284" s="14">
        <v>11475</v>
      </c>
    </row>
    <row r="285" spans="1:12" s="13" customFormat="1" ht="25.5" customHeight="1" x14ac:dyDescent="0.25">
      <c r="A285" s="8" t="str">
        <f t="shared" si="26"/>
        <v>01</v>
      </c>
      <c r="B285" s="9" t="s">
        <v>3</v>
      </c>
      <c r="C285" s="10" t="str">
        <f t="shared" si="25"/>
        <v>01</v>
      </c>
      <c r="D285" s="9" t="s">
        <v>5</v>
      </c>
      <c r="E285" s="10" t="s">
        <v>31</v>
      </c>
      <c r="F285" s="9" t="s">
        <v>32</v>
      </c>
      <c r="G285" s="9" t="s">
        <v>64</v>
      </c>
      <c r="H285" s="11">
        <v>394</v>
      </c>
      <c r="I285" s="24">
        <v>2018</v>
      </c>
      <c r="J285" s="12">
        <v>43172</v>
      </c>
      <c r="K285" s="9" t="s">
        <v>342</v>
      </c>
      <c r="L285" s="14">
        <v>4158</v>
      </c>
    </row>
    <row r="286" spans="1:12" s="13" customFormat="1" ht="25.5" customHeight="1" x14ac:dyDescent="0.25">
      <c r="A286" s="8" t="str">
        <f t="shared" si="26"/>
        <v>01</v>
      </c>
      <c r="B286" s="9" t="s">
        <v>3</v>
      </c>
      <c r="C286" s="10" t="str">
        <f t="shared" si="25"/>
        <v>01</v>
      </c>
      <c r="D286" s="9" t="s">
        <v>5</v>
      </c>
      <c r="E286" s="10" t="s">
        <v>31</v>
      </c>
      <c r="F286" s="9" t="s">
        <v>32</v>
      </c>
      <c r="G286" s="9" t="s">
        <v>188</v>
      </c>
      <c r="H286" s="11">
        <v>395</v>
      </c>
      <c r="I286" s="24">
        <v>2018</v>
      </c>
      <c r="J286" s="12">
        <v>43172</v>
      </c>
      <c r="K286" s="9" t="s">
        <v>341</v>
      </c>
      <c r="L286" s="14">
        <v>18900</v>
      </c>
    </row>
    <row r="287" spans="1:12" s="13" customFormat="1" ht="25.5" customHeight="1" x14ac:dyDescent="0.25">
      <c r="A287" s="8" t="str">
        <f t="shared" si="26"/>
        <v>01</v>
      </c>
      <c r="B287" s="9" t="s">
        <v>3</v>
      </c>
      <c r="C287" s="10" t="str">
        <f t="shared" si="25"/>
        <v>01</v>
      </c>
      <c r="D287" s="9" t="s">
        <v>5</v>
      </c>
      <c r="E287" s="10" t="s">
        <v>31</v>
      </c>
      <c r="F287" s="9" t="s">
        <v>32</v>
      </c>
      <c r="G287" s="9" t="s">
        <v>535</v>
      </c>
      <c r="H287" s="11">
        <v>396</v>
      </c>
      <c r="I287" s="24">
        <v>2018</v>
      </c>
      <c r="J287" s="12">
        <v>43172</v>
      </c>
      <c r="K287" s="9" t="s">
        <v>340</v>
      </c>
      <c r="L287" s="14">
        <v>2520</v>
      </c>
    </row>
    <row r="288" spans="1:12" s="13" customFormat="1" ht="25.5" customHeight="1" x14ac:dyDescent="0.25">
      <c r="A288" s="8" t="str">
        <f t="shared" si="26"/>
        <v>01</v>
      </c>
      <c r="B288" s="9" t="s">
        <v>3</v>
      </c>
      <c r="C288" s="10" t="str">
        <f t="shared" si="25"/>
        <v>01</v>
      </c>
      <c r="D288" s="9" t="s">
        <v>5</v>
      </c>
      <c r="E288" s="10" t="s">
        <v>31</v>
      </c>
      <c r="F288" s="9" t="s">
        <v>32</v>
      </c>
      <c r="G288" s="9" t="s">
        <v>189</v>
      </c>
      <c r="H288" s="11">
        <v>397</v>
      </c>
      <c r="I288" s="24">
        <v>2018</v>
      </c>
      <c r="J288" s="12">
        <v>43172</v>
      </c>
      <c r="K288" s="9" t="s">
        <v>339</v>
      </c>
      <c r="L288" s="14">
        <v>8400</v>
      </c>
    </row>
    <row r="289" spans="1:12" s="13" customFormat="1" ht="25.5" customHeight="1" x14ac:dyDescent="0.25">
      <c r="A289" s="8" t="str">
        <f t="shared" si="26"/>
        <v>01</v>
      </c>
      <c r="B289" s="9" t="s">
        <v>3</v>
      </c>
      <c r="C289" s="10" t="str">
        <f t="shared" si="25"/>
        <v>01</v>
      </c>
      <c r="D289" s="9" t="s">
        <v>5</v>
      </c>
      <c r="E289" s="10" t="s">
        <v>31</v>
      </c>
      <c r="F289" s="9" t="s">
        <v>32</v>
      </c>
      <c r="G289" s="9" t="s">
        <v>574</v>
      </c>
      <c r="H289" s="11">
        <v>398</v>
      </c>
      <c r="I289" s="24">
        <v>2018</v>
      </c>
      <c r="J289" s="12">
        <v>43172</v>
      </c>
      <c r="K289" s="9" t="s">
        <v>338</v>
      </c>
      <c r="L289" s="14">
        <v>15220.58</v>
      </c>
    </row>
    <row r="290" spans="1:12" s="13" customFormat="1" ht="25.5" customHeight="1" x14ac:dyDescent="0.25">
      <c r="A290" s="8" t="str">
        <f t="shared" si="26"/>
        <v>01</v>
      </c>
      <c r="B290" s="9" t="s">
        <v>3</v>
      </c>
      <c r="C290" s="10" t="str">
        <f t="shared" si="25"/>
        <v>01</v>
      </c>
      <c r="D290" s="9" t="s">
        <v>5</v>
      </c>
      <c r="E290" s="10" t="s">
        <v>31</v>
      </c>
      <c r="F290" s="9" t="s">
        <v>32</v>
      </c>
      <c r="G290" s="9" t="s">
        <v>242</v>
      </c>
      <c r="H290" s="11">
        <v>399</v>
      </c>
      <c r="I290" s="24">
        <v>2018</v>
      </c>
      <c r="J290" s="12">
        <v>43172</v>
      </c>
      <c r="K290" s="9" t="s">
        <v>337</v>
      </c>
      <c r="L290" s="14">
        <v>11270</v>
      </c>
    </row>
    <row r="291" spans="1:12" s="13" customFormat="1" ht="25.5" customHeight="1" x14ac:dyDescent="0.25">
      <c r="A291" s="8" t="str">
        <f t="shared" si="26"/>
        <v>01</v>
      </c>
      <c r="B291" s="9" t="s">
        <v>3</v>
      </c>
      <c r="C291" s="10" t="str">
        <f t="shared" si="25"/>
        <v>01</v>
      </c>
      <c r="D291" s="9" t="s">
        <v>5</v>
      </c>
      <c r="E291" s="10" t="s">
        <v>31</v>
      </c>
      <c r="F291" s="9" t="s">
        <v>32</v>
      </c>
      <c r="G291" s="9" t="s">
        <v>30</v>
      </c>
      <c r="H291" s="11">
        <v>400</v>
      </c>
      <c r="I291" s="24">
        <v>2018</v>
      </c>
      <c r="J291" s="12">
        <v>43172</v>
      </c>
      <c r="K291" s="9" t="s">
        <v>336</v>
      </c>
      <c r="L291" s="14">
        <v>5441.99</v>
      </c>
    </row>
    <row r="292" spans="1:12" s="13" customFormat="1" ht="25.5" customHeight="1" x14ac:dyDescent="0.25">
      <c r="A292" s="8" t="str">
        <f t="shared" si="26"/>
        <v>01</v>
      </c>
      <c r="B292" s="9" t="s">
        <v>3</v>
      </c>
      <c r="C292" s="10" t="str">
        <f t="shared" ref="C292:C298" si="27">"03"</f>
        <v>03</v>
      </c>
      <c r="D292" s="9" t="s">
        <v>4</v>
      </c>
      <c r="E292" s="10" t="s">
        <v>117</v>
      </c>
      <c r="F292" s="9" t="s">
        <v>118</v>
      </c>
      <c r="G292" s="9" t="s">
        <v>116</v>
      </c>
      <c r="H292" s="11">
        <v>401</v>
      </c>
      <c r="I292" s="24">
        <v>2018</v>
      </c>
      <c r="J292" s="12">
        <v>43172</v>
      </c>
      <c r="K292" s="9" t="s">
        <v>335</v>
      </c>
      <c r="L292" s="14">
        <v>6246.67</v>
      </c>
    </row>
    <row r="293" spans="1:12" s="13" customFormat="1" ht="25.5" customHeight="1" x14ac:dyDescent="0.25">
      <c r="A293" s="8" t="str">
        <f t="shared" si="26"/>
        <v>01</v>
      </c>
      <c r="B293" s="9" t="s">
        <v>3</v>
      </c>
      <c r="C293" s="10" t="str">
        <f t="shared" si="27"/>
        <v>03</v>
      </c>
      <c r="D293" s="9" t="s">
        <v>4</v>
      </c>
      <c r="E293" s="10" t="s">
        <v>113</v>
      </c>
      <c r="F293" s="9" t="s">
        <v>114</v>
      </c>
      <c r="G293" s="9" t="s">
        <v>521</v>
      </c>
      <c r="H293" s="11">
        <v>403</v>
      </c>
      <c r="I293" s="24">
        <v>2018</v>
      </c>
      <c r="J293" s="12">
        <v>43173</v>
      </c>
      <c r="K293" s="9" t="s">
        <v>334</v>
      </c>
      <c r="L293" s="14">
        <v>11786.48</v>
      </c>
    </row>
    <row r="294" spans="1:12" s="13" customFormat="1" ht="25.5" customHeight="1" x14ac:dyDescent="0.25">
      <c r="A294" s="8" t="str">
        <f t="shared" si="26"/>
        <v>01</v>
      </c>
      <c r="B294" s="9" t="s">
        <v>3</v>
      </c>
      <c r="C294" s="10" t="str">
        <f t="shared" si="27"/>
        <v>03</v>
      </c>
      <c r="D294" s="9" t="s">
        <v>4</v>
      </c>
      <c r="E294" s="10" t="s">
        <v>198</v>
      </c>
      <c r="F294" s="9" t="s">
        <v>199</v>
      </c>
      <c r="G294" s="9" t="s">
        <v>521</v>
      </c>
      <c r="H294" s="11">
        <v>404</v>
      </c>
      <c r="I294" s="24">
        <v>2018</v>
      </c>
      <c r="J294" s="12">
        <v>43173</v>
      </c>
      <c r="K294" s="9" t="s">
        <v>333</v>
      </c>
      <c r="L294" s="14">
        <v>1000</v>
      </c>
    </row>
    <row r="295" spans="1:12" s="13" customFormat="1" ht="25.5" customHeight="1" x14ac:dyDescent="0.25">
      <c r="A295" s="8" t="str">
        <f t="shared" si="26"/>
        <v>01</v>
      </c>
      <c r="B295" s="9" t="s">
        <v>3</v>
      </c>
      <c r="C295" s="10" t="str">
        <f t="shared" si="27"/>
        <v>03</v>
      </c>
      <c r="D295" s="9" t="s">
        <v>4</v>
      </c>
      <c r="E295" s="10" t="s">
        <v>139</v>
      </c>
      <c r="F295" s="9" t="s">
        <v>140</v>
      </c>
      <c r="G295" s="9" t="s">
        <v>138</v>
      </c>
      <c r="H295" s="11">
        <v>405</v>
      </c>
      <c r="I295" s="24">
        <v>2018</v>
      </c>
      <c r="J295" s="12">
        <v>43175</v>
      </c>
      <c r="K295" s="9" t="s">
        <v>332</v>
      </c>
      <c r="L295" s="14">
        <v>164699.97</v>
      </c>
    </row>
    <row r="296" spans="1:12" s="13" customFormat="1" ht="25.5" customHeight="1" x14ac:dyDescent="0.25">
      <c r="A296" s="8" t="str">
        <f t="shared" si="26"/>
        <v>01</v>
      </c>
      <c r="B296" s="9" t="s">
        <v>3</v>
      </c>
      <c r="C296" s="10" t="str">
        <f t="shared" si="27"/>
        <v>03</v>
      </c>
      <c r="D296" s="9" t="s">
        <v>4</v>
      </c>
      <c r="E296" s="10" t="s">
        <v>139</v>
      </c>
      <c r="F296" s="9" t="s">
        <v>140</v>
      </c>
      <c r="G296" s="9" t="s">
        <v>138</v>
      </c>
      <c r="H296" s="11">
        <v>407</v>
      </c>
      <c r="I296" s="24">
        <v>2018</v>
      </c>
      <c r="J296" s="12">
        <v>43175</v>
      </c>
      <c r="K296" s="9" t="s">
        <v>331</v>
      </c>
      <c r="L296" s="14">
        <v>329400</v>
      </c>
    </row>
    <row r="297" spans="1:12" s="13" customFormat="1" ht="25.5" customHeight="1" x14ac:dyDescent="0.25">
      <c r="A297" s="8" t="str">
        <f t="shared" si="26"/>
        <v>01</v>
      </c>
      <c r="B297" s="9" t="s">
        <v>3</v>
      </c>
      <c r="C297" s="10" t="str">
        <f t="shared" si="27"/>
        <v>03</v>
      </c>
      <c r="D297" s="9" t="s">
        <v>4</v>
      </c>
      <c r="E297" s="10" t="s">
        <v>135</v>
      </c>
      <c r="F297" s="9" t="s">
        <v>136</v>
      </c>
      <c r="G297" s="9" t="s">
        <v>573</v>
      </c>
      <c r="H297" s="11">
        <v>409</v>
      </c>
      <c r="I297" s="24">
        <v>2018</v>
      </c>
      <c r="J297" s="12">
        <v>43175</v>
      </c>
      <c r="K297" s="9" t="s">
        <v>330</v>
      </c>
      <c r="L297" s="14">
        <v>162694.60999999999</v>
      </c>
    </row>
    <row r="298" spans="1:12" s="13" customFormat="1" ht="25.5" customHeight="1" x14ac:dyDescent="0.25">
      <c r="A298" s="8" t="str">
        <f t="shared" si="26"/>
        <v>01</v>
      </c>
      <c r="B298" s="9" t="s">
        <v>3</v>
      </c>
      <c r="C298" s="10" t="str">
        <f t="shared" si="27"/>
        <v>03</v>
      </c>
      <c r="D298" s="9" t="s">
        <v>4</v>
      </c>
      <c r="E298" s="10" t="s">
        <v>117</v>
      </c>
      <c r="F298" s="9" t="s">
        <v>118</v>
      </c>
      <c r="G298" s="9" t="s">
        <v>116</v>
      </c>
      <c r="H298" s="11">
        <v>411</v>
      </c>
      <c r="I298" s="24">
        <v>2018</v>
      </c>
      <c r="J298" s="12">
        <v>43175</v>
      </c>
      <c r="K298" s="9" t="s">
        <v>329</v>
      </c>
      <c r="L298" s="14">
        <v>7227.14</v>
      </c>
    </row>
    <row r="299" spans="1:12" s="13" customFormat="1" ht="25.5" customHeight="1" x14ac:dyDescent="0.25">
      <c r="A299" s="8" t="str">
        <f t="shared" si="26"/>
        <v>01</v>
      </c>
      <c r="B299" s="9" t="s">
        <v>3</v>
      </c>
      <c r="C299" s="10" t="str">
        <f t="shared" ref="C299:C312" si="28">"01"</f>
        <v>01</v>
      </c>
      <c r="D299" s="9" t="s">
        <v>5</v>
      </c>
      <c r="E299" s="10" t="s">
        <v>31</v>
      </c>
      <c r="F299" s="9" t="s">
        <v>32</v>
      </c>
      <c r="G299" s="9" t="s">
        <v>227</v>
      </c>
      <c r="H299" s="11">
        <v>413</v>
      </c>
      <c r="I299" s="24">
        <v>2018</v>
      </c>
      <c r="J299" s="12">
        <v>43180</v>
      </c>
      <c r="K299" s="9" t="s">
        <v>328</v>
      </c>
      <c r="L299" s="14">
        <v>9256.57</v>
      </c>
    </row>
    <row r="300" spans="1:12" s="13" customFormat="1" ht="25.5" customHeight="1" x14ac:dyDescent="0.25">
      <c r="A300" s="8" t="str">
        <f t="shared" si="26"/>
        <v>01</v>
      </c>
      <c r="B300" s="9" t="s">
        <v>3</v>
      </c>
      <c r="C300" s="10" t="str">
        <f t="shared" si="28"/>
        <v>01</v>
      </c>
      <c r="D300" s="9" t="s">
        <v>5</v>
      </c>
      <c r="E300" s="10" t="s">
        <v>31</v>
      </c>
      <c r="F300" s="9" t="s">
        <v>32</v>
      </c>
      <c r="G300" s="9" t="s">
        <v>536</v>
      </c>
      <c r="H300" s="11">
        <v>414</v>
      </c>
      <c r="I300" s="24">
        <v>2018</v>
      </c>
      <c r="J300" s="12">
        <v>43180</v>
      </c>
      <c r="K300" s="9" t="s">
        <v>327</v>
      </c>
      <c r="L300" s="14">
        <v>5834.91</v>
      </c>
    </row>
    <row r="301" spans="1:12" s="13" customFormat="1" ht="25.5" customHeight="1" x14ac:dyDescent="0.25">
      <c r="A301" s="8" t="str">
        <f t="shared" si="26"/>
        <v>01</v>
      </c>
      <c r="B301" s="9" t="s">
        <v>3</v>
      </c>
      <c r="C301" s="10" t="str">
        <f t="shared" si="28"/>
        <v>01</v>
      </c>
      <c r="D301" s="9" t="s">
        <v>5</v>
      </c>
      <c r="E301" s="10" t="s">
        <v>31</v>
      </c>
      <c r="F301" s="9" t="s">
        <v>32</v>
      </c>
      <c r="G301" s="9" t="s">
        <v>241</v>
      </c>
      <c r="H301" s="11">
        <v>415</v>
      </c>
      <c r="I301" s="24">
        <v>2018</v>
      </c>
      <c r="J301" s="12">
        <v>43180</v>
      </c>
      <c r="K301" s="9" t="s">
        <v>326</v>
      </c>
      <c r="L301" s="14">
        <v>4751.0200000000004</v>
      </c>
    </row>
    <row r="302" spans="1:12" s="13" customFormat="1" ht="25.5" customHeight="1" x14ac:dyDescent="0.25">
      <c r="A302" s="8" t="str">
        <f t="shared" si="26"/>
        <v>01</v>
      </c>
      <c r="B302" s="9" t="s">
        <v>3</v>
      </c>
      <c r="C302" s="10" t="str">
        <f t="shared" si="28"/>
        <v>01</v>
      </c>
      <c r="D302" s="9" t="s">
        <v>5</v>
      </c>
      <c r="E302" s="10" t="s">
        <v>31</v>
      </c>
      <c r="F302" s="9" t="s">
        <v>32</v>
      </c>
      <c r="G302" s="9" t="s">
        <v>188</v>
      </c>
      <c r="H302" s="11">
        <v>416</v>
      </c>
      <c r="I302" s="24">
        <v>2018</v>
      </c>
      <c r="J302" s="12">
        <v>43180</v>
      </c>
      <c r="K302" s="9" t="s">
        <v>325</v>
      </c>
      <c r="L302" s="14">
        <v>3000</v>
      </c>
    </row>
    <row r="303" spans="1:12" s="13" customFormat="1" ht="25.5" customHeight="1" x14ac:dyDescent="0.25">
      <c r="A303" s="8" t="str">
        <f t="shared" si="26"/>
        <v>01</v>
      </c>
      <c r="B303" s="9" t="s">
        <v>3</v>
      </c>
      <c r="C303" s="10" t="str">
        <f t="shared" si="28"/>
        <v>01</v>
      </c>
      <c r="D303" s="9" t="s">
        <v>5</v>
      </c>
      <c r="E303" s="10" t="s">
        <v>31</v>
      </c>
      <c r="F303" s="9" t="s">
        <v>32</v>
      </c>
      <c r="G303" s="9" t="s">
        <v>188</v>
      </c>
      <c r="H303" s="11">
        <v>417</v>
      </c>
      <c r="I303" s="24">
        <v>2018</v>
      </c>
      <c r="J303" s="12">
        <v>43180</v>
      </c>
      <c r="K303" s="9" t="s">
        <v>324</v>
      </c>
      <c r="L303" s="14">
        <v>10000</v>
      </c>
    </row>
    <row r="304" spans="1:12" s="13" customFormat="1" ht="25.5" customHeight="1" x14ac:dyDescent="0.25">
      <c r="A304" s="8" t="str">
        <f t="shared" si="26"/>
        <v>01</v>
      </c>
      <c r="B304" s="9" t="s">
        <v>3</v>
      </c>
      <c r="C304" s="10" t="str">
        <f t="shared" si="28"/>
        <v>01</v>
      </c>
      <c r="D304" s="9" t="s">
        <v>5</v>
      </c>
      <c r="E304" s="10" t="s">
        <v>31</v>
      </c>
      <c r="F304" s="9" t="s">
        <v>32</v>
      </c>
      <c r="G304" s="9" t="s">
        <v>572</v>
      </c>
      <c r="H304" s="11">
        <v>418</v>
      </c>
      <c r="I304" s="24">
        <v>2018</v>
      </c>
      <c r="J304" s="12">
        <v>43180</v>
      </c>
      <c r="K304" s="9" t="s">
        <v>323</v>
      </c>
      <c r="L304" s="14">
        <v>2054.16</v>
      </c>
    </row>
    <row r="305" spans="1:12" s="13" customFormat="1" ht="25.5" customHeight="1" x14ac:dyDescent="0.25">
      <c r="A305" s="8" t="str">
        <f t="shared" si="26"/>
        <v>01</v>
      </c>
      <c r="B305" s="9" t="s">
        <v>3</v>
      </c>
      <c r="C305" s="10" t="str">
        <f t="shared" si="28"/>
        <v>01</v>
      </c>
      <c r="D305" s="9" t="s">
        <v>5</v>
      </c>
      <c r="E305" s="10" t="s">
        <v>31</v>
      </c>
      <c r="F305" s="9" t="s">
        <v>32</v>
      </c>
      <c r="G305" s="9" t="s">
        <v>201</v>
      </c>
      <c r="H305" s="11">
        <v>419</v>
      </c>
      <c r="I305" s="24">
        <v>2018</v>
      </c>
      <c r="J305" s="12">
        <v>43180</v>
      </c>
      <c r="K305" s="9" t="s">
        <v>322</v>
      </c>
      <c r="L305" s="14">
        <v>15000</v>
      </c>
    </row>
    <row r="306" spans="1:12" s="13" customFormat="1" ht="25.5" customHeight="1" x14ac:dyDescent="0.25">
      <c r="A306" s="8" t="str">
        <f t="shared" si="26"/>
        <v>01</v>
      </c>
      <c r="B306" s="9" t="s">
        <v>3</v>
      </c>
      <c r="C306" s="10" t="str">
        <f t="shared" si="28"/>
        <v>01</v>
      </c>
      <c r="D306" s="9" t="s">
        <v>5</v>
      </c>
      <c r="E306" s="10" t="s">
        <v>31</v>
      </c>
      <c r="F306" s="9" t="s">
        <v>32</v>
      </c>
      <c r="G306" s="9" t="s">
        <v>571</v>
      </c>
      <c r="H306" s="11">
        <v>420</v>
      </c>
      <c r="I306" s="24">
        <v>2018</v>
      </c>
      <c r="J306" s="12">
        <v>43180</v>
      </c>
      <c r="K306" s="9" t="s">
        <v>321</v>
      </c>
      <c r="L306" s="14">
        <v>2277.81</v>
      </c>
    </row>
    <row r="307" spans="1:12" s="13" customFormat="1" ht="25.5" customHeight="1" x14ac:dyDescent="0.25">
      <c r="A307" s="8" t="str">
        <f t="shared" si="26"/>
        <v>01</v>
      </c>
      <c r="B307" s="9" t="s">
        <v>3</v>
      </c>
      <c r="C307" s="10" t="str">
        <f t="shared" si="28"/>
        <v>01</v>
      </c>
      <c r="D307" s="9" t="s">
        <v>5</v>
      </c>
      <c r="E307" s="10" t="s">
        <v>31</v>
      </c>
      <c r="F307" s="9" t="s">
        <v>32</v>
      </c>
      <c r="G307" s="9" t="s">
        <v>207</v>
      </c>
      <c r="H307" s="11">
        <v>421</v>
      </c>
      <c r="I307" s="24">
        <v>2018</v>
      </c>
      <c r="J307" s="12">
        <v>43180</v>
      </c>
      <c r="K307" s="9" t="s">
        <v>320</v>
      </c>
      <c r="L307" s="14">
        <v>2345.08</v>
      </c>
    </row>
    <row r="308" spans="1:12" s="13" customFormat="1" ht="25.5" customHeight="1" x14ac:dyDescent="0.25">
      <c r="A308" s="8" t="str">
        <f t="shared" si="26"/>
        <v>01</v>
      </c>
      <c r="B308" s="9" t="s">
        <v>3</v>
      </c>
      <c r="C308" s="10" t="str">
        <f t="shared" si="28"/>
        <v>01</v>
      </c>
      <c r="D308" s="9" t="s">
        <v>5</v>
      </c>
      <c r="E308" s="10" t="s">
        <v>31</v>
      </c>
      <c r="F308" s="9" t="s">
        <v>32</v>
      </c>
      <c r="G308" s="9" t="s">
        <v>570</v>
      </c>
      <c r="H308" s="11">
        <v>422</v>
      </c>
      <c r="I308" s="24">
        <v>2018</v>
      </c>
      <c r="J308" s="12">
        <v>43180</v>
      </c>
      <c r="K308" s="9" t="s">
        <v>319</v>
      </c>
      <c r="L308" s="14">
        <v>3754.13</v>
      </c>
    </row>
    <row r="309" spans="1:12" s="13" customFormat="1" ht="25.5" customHeight="1" x14ac:dyDescent="0.25">
      <c r="A309" s="8" t="str">
        <f t="shared" si="26"/>
        <v>01</v>
      </c>
      <c r="B309" s="9" t="s">
        <v>3</v>
      </c>
      <c r="C309" s="10" t="str">
        <f t="shared" si="28"/>
        <v>01</v>
      </c>
      <c r="D309" s="9" t="s">
        <v>5</v>
      </c>
      <c r="E309" s="10" t="s">
        <v>31</v>
      </c>
      <c r="F309" s="9" t="s">
        <v>32</v>
      </c>
      <c r="G309" s="9" t="s">
        <v>233</v>
      </c>
      <c r="H309" s="11">
        <v>423</v>
      </c>
      <c r="I309" s="24">
        <v>2018</v>
      </c>
      <c r="J309" s="12">
        <v>43180</v>
      </c>
      <c r="K309" s="9" t="s">
        <v>318</v>
      </c>
      <c r="L309" s="14">
        <v>11000</v>
      </c>
    </row>
    <row r="310" spans="1:12" s="13" customFormat="1" ht="25.5" customHeight="1" x14ac:dyDescent="0.25">
      <c r="A310" s="8" t="str">
        <f t="shared" si="26"/>
        <v>01</v>
      </c>
      <c r="B310" s="9" t="s">
        <v>3</v>
      </c>
      <c r="C310" s="10" t="str">
        <f t="shared" si="28"/>
        <v>01</v>
      </c>
      <c r="D310" s="9" t="s">
        <v>5</v>
      </c>
      <c r="E310" s="10" t="s">
        <v>31</v>
      </c>
      <c r="F310" s="9" t="s">
        <v>32</v>
      </c>
      <c r="G310" s="9" t="s">
        <v>231</v>
      </c>
      <c r="H310" s="11">
        <v>424</v>
      </c>
      <c r="I310" s="24">
        <v>2018</v>
      </c>
      <c r="J310" s="12">
        <v>43180</v>
      </c>
      <c r="K310" s="9" t="s">
        <v>317</v>
      </c>
      <c r="L310" s="14">
        <v>8448.75</v>
      </c>
    </row>
    <row r="311" spans="1:12" s="13" customFormat="1" ht="25.5" customHeight="1" x14ac:dyDescent="0.25">
      <c r="A311" s="8" t="str">
        <f t="shared" si="26"/>
        <v>01</v>
      </c>
      <c r="B311" s="9" t="s">
        <v>3</v>
      </c>
      <c r="C311" s="10" t="str">
        <f t="shared" si="28"/>
        <v>01</v>
      </c>
      <c r="D311" s="9" t="s">
        <v>5</v>
      </c>
      <c r="E311" s="10" t="s">
        <v>31</v>
      </c>
      <c r="F311" s="9" t="s">
        <v>32</v>
      </c>
      <c r="G311" s="9" t="s">
        <v>569</v>
      </c>
      <c r="H311" s="11">
        <v>425</v>
      </c>
      <c r="I311" s="24">
        <v>2018</v>
      </c>
      <c r="J311" s="12">
        <v>43180</v>
      </c>
      <c r="K311" s="9" t="s">
        <v>316</v>
      </c>
      <c r="L311" s="14">
        <v>5447.28</v>
      </c>
    </row>
    <row r="312" spans="1:12" s="13" customFormat="1" ht="25.5" customHeight="1" x14ac:dyDescent="0.25">
      <c r="A312" s="8" t="str">
        <f t="shared" si="26"/>
        <v>01</v>
      </c>
      <c r="B312" s="9" t="s">
        <v>3</v>
      </c>
      <c r="C312" s="10" t="str">
        <f t="shared" si="28"/>
        <v>01</v>
      </c>
      <c r="D312" s="9" t="s">
        <v>5</v>
      </c>
      <c r="E312" s="10" t="s">
        <v>46</v>
      </c>
      <c r="F312" s="9" t="s">
        <v>155</v>
      </c>
      <c r="G312" s="9" t="s">
        <v>96</v>
      </c>
      <c r="H312" s="11">
        <v>426</v>
      </c>
      <c r="I312" s="24">
        <v>2018</v>
      </c>
      <c r="J312" s="12">
        <v>43180</v>
      </c>
      <c r="K312" s="9" t="s">
        <v>315</v>
      </c>
      <c r="L312" s="14">
        <v>40290.310000000005</v>
      </c>
    </row>
    <row r="313" spans="1:12" s="13" customFormat="1" ht="25.5" customHeight="1" x14ac:dyDescent="0.25">
      <c r="A313" s="8" t="str">
        <f t="shared" si="26"/>
        <v>01</v>
      </c>
      <c r="B313" s="9" t="s">
        <v>3</v>
      </c>
      <c r="C313" s="10" t="str">
        <f>"03"</f>
        <v>03</v>
      </c>
      <c r="D313" s="9" t="s">
        <v>4</v>
      </c>
      <c r="E313" s="10" t="s">
        <v>37</v>
      </c>
      <c r="F313" s="9" t="s">
        <v>38</v>
      </c>
      <c r="G313" s="9" t="s">
        <v>36</v>
      </c>
      <c r="H313" s="11">
        <v>429</v>
      </c>
      <c r="I313" s="24">
        <v>2018</v>
      </c>
      <c r="J313" s="12">
        <v>43180</v>
      </c>
      <c r="K313" s="9" t="s">
        <v>314</v>
      </c>
      <c r="L313" s="14">
        <v>679.22</v>
      </c>
    </row>
    <row r="314" spans="1:12" s="13" customFormat="1" ht="25.5" customHeight="1" x14ac:dyDescent="0.25">
      <c r="A314" s="8" t="str">
        <f t="shared" si="26"/>
        <v>01</v>
      </c>
      <c r="B314" s="9" t="s">
        <v>3</v>
      </c>
      <c r="C314" s="10" t="str">
        <f>"03"</f>
        <v>03</v>
      </c>
      <c r="D314" s="9" t="s">
        <v>4</v>
      </c>
      <c r="E314" s="10" t="s">
        <v>14</v>
      </c>
      <c r="F314" s="9" t="s">
        <v>15</v>
      </c>
      <c r="G314" s="9" t="s">
        <v>13</v>
      </c>
      <c r="H314" s="11">
        <v>431</v>
      </c>
      <c r="I314" s="24">
        <v>2018</v>
      </c>
      <c r="J314" s="12">
        <v>43180</v>
      </c>
      <c r="K314" s="9" t="s">
        <v>313</v>
      </c>
      <c r="L314" s="14">
        <v>488.3</v>
      </c>
    </row>
    <row r="315" spans="1:12" s="13" customFormat="1" ht="25.5" customHeight="1" x14ac:dyDescent="0.25">
      <c r="A315" s="8" t="str">
        <f t="shared" si="26"/>
        <v>01</v>
      </c>
      <c r="B315" s="9" t="s">
        <v>3</v>
      </c>
      <c r="C315" s="10" t="str">
        <f>"03"</f>
        <v>03</v>
      </c>
      <c r="D315" s="9" t="s">
        <v>4</v>
      </c>
      <c r="E315" s="10" t="s">
        <v>14</v>
      </c>
      <c r="F315" s="9" t="s">
        <v>15</v>
      </c>
      <c r="G315" s="9" t="s">
        <v>13</v>
      </c>
      <c r="H315" s="11">
        <v>432</v>
      </c>
      <c r="I315" s="24">
        <v>2018</v>
      </c>
      <c r="J315" s="12">
        <v>43180</v>
      </c>
      <c r="K315" s="9" t="s">
        <v>312</v>
      </c>
      <c r="L315" s="14">
        <v>2219.56</v>
      </c>
    </row>
    <row r="316" spans="1:12" s="13" customFormat="1" ht="25.5" customHeight="1" x14ac:dyDescent="0.25">
      <c r="A316" s="8" t="str">
        <f>"99"</f>
        <v>99</v>
      </c>
      <c r="B316" s="9" t="s">
        <v>22</v>
      </c>
      <c r="C316" s="10" t="str">
        <f t="shared" ref="C316:C335" si="29">"01"</f>
        <v>01</v>
      </c>
      <c r="D316" s="9" t="s">
        <v>23</v>
      </c>
      <c r="E316" s="10" t="s">
        <v>24</v>
      </c>
      <c r="F316" s="9" t="s">
        <v>25</v>
      </c>
      <c r="G316" s="9" t="s">
        <v>625</v>
      </c>
      <c r="H316" s="11">
        <v>433</v>
      </c>
      <c r="I316" s="24">
        <v>2018</v>
      </c>
      <c r="J316" s="12">
        <v>43180</v>
      </c>
      <c r="K316" s="9" t="s">
        <v>634</v>
      </c>
      <c r="L316" s="14">
        <v>894</v>
      </c>
    </row>
    <row r="317" spans="1:12" s="13" customFormat="1" ht="25.5" customHeight="1" x14ac:dyDescent="0.25">
      <c r="A317" s="8" t="str">
        <f>"99"</f>
        <v>99</v>
      </c>
      <c r="B317" s="9" t="s">
        <v>22</v>
      </c>
      <c r="C317" s="10" t="str">
        <f t="shared" si="29"/>
        <v>01</v>
      </c>
      <c r="D317" s="9" t="s">
        <v>23</v>
      </c>
      <c r="E317" s="10" t="s">
        <v>24</v>
      </c>
      <c r="F317" s="9" t="s">
        <v>25</v>
      </c>
      <c r="G317" s="9" t="s">
        <v>624</v>
      </c>
      <c r="H317" s="11">
        <v>434</v>
      </c>
      <c r="I317" s="24">
        <v>2018</v>
      </c>
      <c r="J317" s="12">
        <v>43180</v>
      </c>
      <c r="K317" s="9" t="s">
        <v>632</v>
      </c>
      <c r="L317" s="14">
        <v>4392.82</v>
      </c>
    </row>
    <row r="318" spans="1:12" s="13" customFormat="1" ht="25.5" customHeight="1" x14ac:dyDescent="0.25">
      <c r="A318" s="8" t="str">
        <f t="shared" ref="A318:A345" si="30">"01"</f>
        <v>01</v>
      </c>
      <c r="B318" s="9" t="s">
        <v>3</v>
      </c>
      <c r="C318" s="10" t="str">
        <f t="shared" si="29"/>
        <v>01</v>
      </c>
      <c r="D318" s="9" t="s">
        <v>5</v>
      </c>
      <c r="E318" s="10" t="s">
        <v>100</v>
      </c>
      <c r="F318" s="9" t="s">
        <v>101</v>
      </c>
      <c r="G318" s="9" t="s">
        <v>568</v>
      </c>
      <c r="H318" s="11">
        <v>435</v>
      </c>
      <c r="I318" s="24">
        <v>2018</v>
      </c>
      <c r="J318" s="12">
        <v>43180</v>
      </c>
      <c r="K318" s="9" t="s">
        <v>311</v>
      </c>
      <c r="L318" s="14">
        <v>1400</v>
      </c>
    </row>
    <row r="319" spans="1:12" s="13" customFormat="1" ht="25.5" customHeight="1" x14ac:dyDescent="0.25">
      <c r="A319" s="8" t="str">
        <f t="shared" si="30"/>
        <v>01</v>
      </c>
      <c r="B319" s="9" t="s">
        <v>3</v>
      </c>
      <c r="C319" s="10" t="str">
        <f t="shared" si="29"/>
        <v>01</v>
      </c>
      <c r="D319" s="9" t="s">
        <v>5</v>
      </c>
      <c r="E319" s="10" t="s">
        <v>100</v>
      </c>
      <c r="F319" s="9" t="s">
        <v>101</v>
      </c>
      <c r="G319" s="9" t="s">
        <v>567</v>
      </c>
      <c r="H319" s="11">
        <v>436</v>
      </c>
      <c r="I319" s="24">
        <v>2018</v>
      </c>
      <c r="J319" s="12">
        <v>43180</v>
      </c>
      <c r="K319" s="9" t="s">
        <v>310</v>
      </c>
      <c r="L319" s="14">
        <v>1400</v>
      </c>
    </row>
    <row r="320" spans="1:12" s="13" customFormat="1" ht="25.5" customHeight="1" x14ac:dyDescent="0.25">
      <c r="A320" s="8" t="str">
        <f t="shared" si="30"/>
        <v>01</v>
      </c>
      <c r="B320" s="9" t="s">
        <v>3</v>
      </c>
      <c r="C320" s="10" t="str">
        <f t="shared" si="29"/>
        <v>01</v>
      </c>
      <c r="D320" s="9" t="s">
        <v>5</v>
      </c>
      <c r="E320" s="10" t="s">
        <v>100</v>
      </c>
      <c r="F320" s="9" t="s">
        <v>101</v>
      </c>
      <c r="G320" s="9" t="s">
        <v>566</v>
      </c>
      <c r="H320" s="11">
        <v>437</v>
      </c>
      <c r="I320" s="24">
        <v>2018</v>
      </c>
      <c r="J320" s="12">
        <v>43180</v>
      </c>
      <c r="K320" s="9" t="s">
        <v>309</v>
      </c>
      <c r="L320" s="14">
        <v>1400</v>
      </c>
    </row>
    <row r="321" spans="1:12" s="13" customFormat="1" ht="25.5" customHeight="1" x14ac:dyDescent="0.25">
      <c r="A321" s="8" t="str">
        <f t="shared" si="30"/>
        <v>01</v>
      </c>
      <c r="B321" s="9" t="s">
        <v>3</v>
      </c>
      <c r="C321" s="10" t="str">
        <f t="shared" si="29"/>
        <v>01</v>
      </c>
      <c r="D321" s="9" t="s">
        <v>5</v>
      </c>
      <c r="E321" s="10" t="s">
        <v>100</v>
      </c>
      <c r="F321" s="9" t="s">
        <v>101</v>
      </c>
      <c r="G321" s="9" t="s">
        <v>565</v>
      </c>
      <c r="H321" s="11">
        <v>438</v>
      </c>
      <c r="I321" s="24">
        <v>2018</v>
      </c>
      <c r="J321" s="12">
        <v>43180</v>
      </c>
      <c r="K321" s="9" t="s">
        <v>308</v>
      </c>
      <c r="L321" s="14">
        <v>750</v>
      </c>
    </row>
    <row r="322" spans="1:12" s="13" customFormat="1" ht="25.5" customHeight="1" x14ac:dyDescent="0.25">
      <c r="A322" s="8" t="str">
        <f t="shared" si="30"/>
        <v>01</v>
      </c>
      <c r="B322" s="9" t="s">
        <v>3</v>
      </c>
      <c r="C322" s="10" t="str">
        <f t="shared" si="29"/>
        <v>01</v>
      </c>
      <c r="D322" s="9" t="s">
        <v>5</v>
      </c>
      <c r="E322" s="10" t="s">
        <v>100</v>
      </c>
      <c r="F322" s="9" t="s">
        <v>101</v>
      </c>
      <c r="G322" s="9" t="s">
        <v>137</v>
      </c>
      <c r="H322" s="11">
        <v>439</v>
      </c>
      <c r="I322" s="24">
        <v>2018</v>
      </c>
      <c r="J322" s="12">
        <v>43181</v>
      </c>
      <c r="K322" s="9" t="s">
        <v>307</v>
      </c>
      <c r="L322" s="14">
        <v>750</v>
      </c>
    </row>
    <row r="323" spans="1:12" s="13" customFormat="1" ht="25.5" customHeight="1" x14ac:dyDescent="0.25">
      <c r="A323" s="8" t="str">
        <f t="shared" si="30"/>
        <v>01</v>
      </c>
      <c r="B323" s="9" t="s">
        <v>3</v>
      </c>
      <c r="C323" s="10" t="str">
        <f t="shared" si="29"/>
        <v>01</v>
      </c>
      <c r="D323" s="9" t="s">
        <v>5</v>
      </c>
      <c r="E323" s="10" t="s">
        <v>100</v>
      </c>
      <c r="F323" s="9" t="s">
        <v>101</v>
      </c>
      <c r="G323" s="9" t="s">
        <v>564</v>
      </c>
      <c r="H323" s="11">
        <v>440</v>
      </c>
      <c r="I323" s="24">
        <v>2018</v>
      </c>
      <c r="J323" s="12">
        <v>43181</v>
      </c>
      <c r="K323" s="9" t="s">
        <v>306</v>
      </c>
      <c r="L323" s="14">
        <v>900</v>
      </c>
    </row>
    <row r="324" spans="1:12" s="13" customFormat="1" ht="25.5" customHeight="1" x14ac:dyDescent="0.25">
      <c r="A324" s="8" t="str">
        <f t="shared" si="30"/>
        <v>01</v>
      </c>
      <c r="B324" s="9" t="s">
        <v>3</v>
      </c>
      <c r="C324" s="10" t="str">
        <f t="shared" si="29"/>
        <v>01</v>
      </c>
      <c r="D324" s="9" t="s">
        <v>5</v>
      </c>
      <c r="E324" s="10" t="s">
        <v>100</v>
      </c>
      <c r="F324" s="9" t="s">
        <v>101</v>
      </c>
      <c r="G324" s="9" t="s">
        <v>563</v>
      </c>
      <c r="H324" s="11">
        <v>441</v>
      </c>
      <c r="I324" s="24">
        <v>2018</v>
      </c>
      <c r="J324" s="12">
        <v>43181</v>
      </c>
      <c r="K324" s="9" t="s">
        <v>305</v>
      </c>
      <c r="L324" s="14">
        <v>1800</v>
      </c>
    </row>
    <row r="325" spans="1:12" s="13" customFormat="1" ht="25.5" customHeight="1" x14ac:dyDescent="0.25">
      <c r="A325" s="8" t="str">
        <f t="shared" si="30"/>
        <v>01</v>
      </c>
      <c r="B325" s="9" t="s">
        <v>3</v>
      </c>
      <c r="C325" s="10" t="str">
        <f t="shared" si="29"/>
        <v>01</v>
      </c>
      <c r="D325" s="9" t="s">
        <v>5</v>
      </c>
      <c r="E325" s="10" t="s">
        <v>100</v>
      </c>
      <c r="F325" s="9" t="s">
        <v>101</v>
      </c>
      <c r="G325" s="9" t="s">
        <v>562</v>
      </c>
      <c r="H325" s="11">
        <v>442</v>
      </c>
      <c r="I325" s="24">
        <v>2018</v>
      </c>
      <c r="J325" s="12">
        <v>43181</v>
      </c>
      <c r="K325" s="9" t="s">
        <v>304</v>
      </c>
      <c r="L325" s="14">
        <v>1800</v>
      </c>
    </row>
    <row r="326" spans="1:12" s="13" customFormat="1" ht="25.5" customHeight="1" x14ac:dyDescent="0.25">
      <c r="A326" s="8" t="str">
        <f t="shared" si="30"/>
        <v>01</v>
      </c>
      <c r="B326" s="9" t="s">
        <v>3</v>
      </c>
      <c r="C326" s="10" t="str">
        <f t="shared" si="29"/>
        <v>01</v>
      </c>
      <c r="D326" s="9" t="s">
        <v>5</v>
      </c>
      <c r="E326" s="10" t="s">
        <v>100</v>
      </c>
      <c r="F326" s="9" t="s">
        <v>101</v>
      </c>
      <c r="G326" s="9" t="s">
        <v>561</v>
      </c>
      <c r="H326" s="11">
        <v>443</v>
      </c>
      <c r="I326" s="24">
        <v>2018</v>
      </c>
      <c r="J326" s="12">
        <v>43181</v>
      </c>
      <c r="K326" s="9" t="s">
        <v>303</v>
      </c>
      <c r="L326" s="14">
        <v>1400</v>
      </c>
    </row>
    <row r="327" spans="1:12" s="13" customFormat="1" ht="25.5" customHeight="1" x14ac:dyDescent="0.25">
      <c r="A327" s="8" t="str">
        <f t="shared" si="30"/>
        <v>01</v>
      </c>
      <c r="B327" s="9" t="s">
        <v>3</v>
      </c>
      <c r="C327" s="10" t="str">
        <f t="shared" si="29"/>
        <v>01</v>
      </c>
      <c r="D327" s="9" t="s">
        <v>5</v>
      </c>
      <c r="E327" s="10" t="s">
        <v>100</v>
      </c>
      <c r="F327" s="9" t="s">
        <v>101</v>
      </c>
      <c r="G327" s="9" t="s">
        <v>560</v>
      </c>
      <c r="H327" s="11">
        <v>444</v>
      </c>
      <c r="I327" s="24">
        <v>2018</v>
      </c>
      <c r="J327" s="12">
        <v>43181</v>
      </c>
      <c r="K327" s="9" t="s">
        <v>302</v>
      </c>
      <c r="L327" s="14">
        <v>1400</v>
      </c>
    </row>
    <row r="328" spans="1:12" s="13" customFormat="1" ht="25.5" customHeight="1" x14ac:dyDescent="0.25">
      <c r="A328" s="8" t="str">
        <f t="shared" si="30"/>
        <v>01</v>
      </c>
      <c r="B328" s="9" t="s">
        <v>3</v>
      </c>
      <c r="C328" s="10" t="str">
        <f t="shared" si="29"/>
        <v>01</v>
      </c>
      <c r="D328" s="9" t="s">
        <v>5</v>
      </c>
      <c r="E328" s="10" t="s">
        <v>100</v>
      </c>
      <c r="F328" s="9" t="s">
        <v>101</v>
      </c>
      <c r="G328" s="9" t="s">
        <v>559</v>
      </c>
      <c r="H328" s="11">
        <v>445</v>
      </c>
      <c r="I328" s="24">
        <v>2018</v>
      </c>
      <c r="J328" s="12">
        <v>43181</v>
      </c>
      <c r="K328" s="9" t="s">
        <v>301</v>
      </c>
      <c r="L328" s="14">
        <v>724.5</v>
      </c>
    </row>
    <row r="329" spans="1:12" s="13" customFormat="1" ht="25.5" customHeight="1" x14ac:dyDescent="0.25">
      <c r="A329" s="8" t="str">
        <f t="shared" si="30"/>
        <v>01</v>
      </c>
      <c r="B329" s="9" t="s">
        <v>3</v>
      </c>
      <c r="C329" s="10" t="str">
        <f t="shared" si="29"/>
        <v>01</v>
      </c>
      <c r="D329" s="9" t="s">
        <v>5</v>
      </c>
      <c r="E329" s="10" t="s">
        <v>100</v>
      </c>
      <c r="F329" s="9" t="s">
        <v>101</v>
      </c>
      <c r="G329" s="9" t="s">
        <v>558</v>
      </c>
      <c r="H329" s="11">
        <v>446</v>
      </c>
      <c r="I329" s="24">
        <v>2018</v>
      </c>
      <c r="J329" s="12">
        <v>43181</v>
      </c>
      <c r="K329" s="9" t="s">
        <v>300</v>
      </c>
      <c r="L329" s="14">
        <v>900</v>
      </c>
    </row>
    <row r="330" spans="1:12" s="13" customFormat="1" ht="25.5" customHeight="1" x14ac:dyDescent="0.25">
      <c r="A330" s="8" t="str">
        <f t="shared" si="30"/>
        <v>01</v>
      </c>
      <c r="B330" s="9" t="s">
        <v>3</v>
      </c>
      <c r="C330" s="10" t="str">
        <f t="shared" si="29"/>
        <v>01</v>
      </c>
      <c r="D330" s="9" t="s">
        <v>5</v>
      </c>
      <c r="E330" s="10" t="s">
        <v>100</v>
      </c>
      <c r="F330" s="9" t="s">
        <v>101</v>
      </c>
      <c r="G330" s="9" t="s">
        <v>557</v>
      </c>
      <c r="H330" s="11">
        <v>447</v>
      </c>
      <c r="I330" s="24">
        <v>2018</v>
      </c>
      <c r="J330" s="12">
        <v>43181</v>
      </c>
      <c r="K330" s="9" t="s">
        <v>299</v>
      </c>
      <c r="L330" s="14">
        <v>900</v>
      </c>
    </row>
    <row r="331" spans="1:12" s="13" customFormat="1" ht="25.5" customHeight="1" x14ac:dyDescent="0.25">
      <c r="A331" s="8" t="str">
        <f t="shared" si="30"/>
        <v>01</v>
      </c>
      <c r="B331" s="9" t="s">
        <v>3</v>
      </c>
      <c r="C331" s="10" t="str">
        <f t="shared" si="29"/>
        <v>01</v>
      </c>
      <c r="D331" s="9" t="s">
        <v>5</v>
      </c>
      <c r="E331" s="10" t="s">
        <v>100</v>
      </c>
      <c r="F331" s="9" t="s">
        <v>101</v>
      </c>
      <c r="G331" s="9" t="s">
        <v>556</v>
      </c>
      <c r="H331" s="11">
        <v>448</v>
      </c>
      <c r="I331" s="24">
        <v>2018</v>
      </c>
      <c r="J331" s="12">
        <v>43181</v>
      </c>
      <c r="K331" s="9" t="s">
        <v>298</v>
      </c>
      <c r="L331" s="14">
        <v>900</v>
      </c>
    </row>
    <row r="332" spans="1:12" s="13" customFormat="1" ht="25.5" customHeight="1" x14ac:dyDescent="0.25">
      <c r="A332" s="8" t="str">
        <f t="shared" si="30"/>
        <v>01</v>
      </c>
      <c r="B332" s="9" t="s">
        <v>3</v>
      </c>
      <c r="C332" s="10" t="str">
        <f t="shared" si="29"/>
        <v>01</v>
      </c>
      <c r="D332" s="9" t="s">
        <v>5</v>
      </c>
      <c r="E332" s="10" t="s">
        <v>100</v>
      </c>
      <c r="F332" s="9" t="s">
        <v>101</v>
      </c>
      <c r="G332" s="9" t="s">
        <v>555</v>
      </c>
      <c r="H332" s="11">
        <v>449</v>
      </c>
      <c r="I332" s="24">
        <v>2018</v>
      </c>
      <c r="J332" s="12">
        <v>43181</v>
      </c>
      <c r="K332" s="9" t="s">
        <v>297</v>
      </c>
      <c r="L332" s="14">
        <v>1100</v>
      </c>
    </row>
    <row r="333" spans="1:12" s="13" customFormat="1" ht="25.5" customHeight="1" x14ac:dyDescent="0.25">
      <c r="A333" s="8" t="str">
        <f t="shared" si="30"/>
        <v>01</v>
      </c>
      <c r="B333" s="9" t="s">
        <v>3</v>
      </c>
      <c r="C333" s="10" t="str">
        <f t="shared" si="29"/>
        <v>01</v>
      </c>
      <c r="D333" s="9" t="s">
        <v>5</v>
      </c>
      <c r="E333" s="10" t="s">
        <v>100</v>
      </c>
      <c r="F333" s="9" t="s">
        <v>101</v>
      </c>
      <c r="G333" s="9" t="s">
        <v>554</v>
      </c>
      <c r="H333" s="11">
        <v>450</v>
      </c>
      <c r="I333" s="24">
        <v>2018</v>
      </c>
      <c r="J333" s="12">
        <v>43181</v>
      </c>
      <c r="K333" s="9" t="s">
        <v>296</v>
      </c>
      <c r="L333" s="14">
        <v>1100</v>
      </c>
    </row>
    <row r="334" spans="1:12" s="13" customFormat="1" ht="25.5" customHeight="1" x14ac:dyDescent="0.25">
      <c r="A334" s="8" t="str">
        <f t="shared" si="30"/>
        <v>01</v>
      </c>
      <c r="B334" s="9" t="s">
        <v>3</v>
      </c>
      <c r="C334" s="10" t="str">
        <f t="shared" si="29"/>
        <v>01</v>
      </c>
      <c r="D334" s="9" t="s">
        <v>5</v>
      </c>
      <c r="E334" s="10" t="s">
        <v>100</v>
      </c>
      <c r="F334" s="9" t="s">
        <v>101</v>
      </c>
      <c r="G334" s="9" t="s">
        <v>553</v>
      </c>
      <c r="H334" s="11">
        <v>451</v>
      </c>
      <c r="I334" s="24">
        <v>2018</v>
      </c>
      <c r="J334" s="12">
        <v>43181</v>
      </c>
      <c r="K334" s="9" t="s">
        <v>295</v>
      </c>
      <c r="L334" s="14">
        <v>1200</v>
      </c>
    </row>
    <row r="335" spans="1:12" s="13" customFormat="1" ht="25.5" customHeight="1" x14ac:dyDescent="0.25">
      <c r="A335" s="8" t="str">
        <f t="shared" si="30"/>
        <v>01</v>
      </c>
      <c r="B335" s="9" t="s">
        <v>3</v>
      </c>
      <c r="C335" s="10" t="str">
        <f t="shared" si="29"/>
        <v>01</v>
      </c>
      <c r="D335" s="9" t="s">
        <v>5</v>
      </c>
      <c r="E335" s="10" t="s">
        <v>100</v>
      </c>
      <c r="F335" s="9" t="s">
        <v>101</v>
      </c>
      <c r="G335" s="9" t="s">
        <v>552</v>
      </c>
      <c r="H335" s="11">
        <v>452</v>
      </c>
      <c r="I335" s="24">
        <v>2018</v>
      </c>
      <c r="J335" s="12">
        <v>43181</v>
      </c>
      <c r="K335" s="9" t="s">
        <v>294</v>
      </c>
      <c r="L335" s="14">
        <v>1200</v>
      </c>
    </row>
    <row r="336" spans="1:12" s="13" customFormat="1" ht="25.5" customHeight="1" x14ac:dyDescent="0.25">
      <c r="A336" s="8" t="str">
        <f t="shared" si="30"/>
        <v>01</v>
      </c>
      <c r="B336" s="9" t="s">
        <v>3</v>
      </c>
      <c r="C336" s="10" t="str">
        <f>"03"</f>
        <v>03</v>
      </c>
      <c r="D336" s="9" t="s">
        <v>4</v>
      </c>
      <c r="E336" s="10" t="s">
        <v>41</v>
      </c>
      <c r="F336" s="9" t="s">
        <v>42</v>
      </c>
      <c r="G336" s="9" t="s">
        <v>48</v>
      </c>
      <c r="H336" s="11">
        <v>453</v>
      </c>
      <c r="I336" s="24">
        <v>2018</v>
      </c>
      <c r="J336" s="12">
        <v>43181</v>
      </c>
      <c r="K336" s="9" t="s">
        <v>293</v>
      </c>
      <c r="L336" s="14">
        <v>35513.61</v>
      </c>
    </row>
    <row r="337" spans="1:12" s="13" customFormat="1" ht="25.5" customHeight="1" x14ac:dyDescent="0.25">
      <c r="A337" s="8" t="str">
        <f t="shared" si="30"/>
        <v>01</v>
      </c>
      <c r="B337" s="9" t="s">
        <v>3</v>
      </c>
      <c r="C337" s="10" t="str">
        <f>"03"</f>
        <v>03</v>
      </c>
      <c r="D337" s="9" t="s">
        <v>4</v>
      </c>
      <c r="E337" s="10" t="s">
        <v>14</v>
      </c>
      <c r="F337" s="9" t="s">
        <v>15</v>
      </c>
      <c r="G337" s="9" t="s">
        <v>48</v>
      </c>
      <c r="H337" s="11">
        <v>455</v>
      </c>
      <c r="I337" s="24">
        <v>2018</v>
      </c>
      <c r="J337" s="12">
        <v>43181</v>
      </c>
      <c r="K337" s="9" t="s">
        <v>292</v>
      </c>
      <c r="L337" s="14">
        <v>52258.15</v>
      </c>
    </row>
    <row r="338" spans="1:12" s="13" customFormat="1" ht="25.5" customHeight="1" x14ac:dyDescent="0.25">
      <c r="A338" s="8" t="str">
        <f t="shared" si="30"/>
        <v>01</v>
      </c>
      <c r="B338" s="9" t="s">
        <v>3</v>
      </c>
      <c r="C338" s="10" t="str">
        <f>"03"</f>
        <v>03</v>
      </c>
      <c r="D338" s="9" t="s">
        <v>4</v>
      </c>
      <c r="E338" s="10" t="s">
        <v>41</v>
      </c>
      <c r="F338" s="9" t="s">
        <v>42</v>
      </c>
      <c r="G338" s="9" t="s">
        <v>48</v>
      </c>
      <c r="H338" s="11">
        <v>457</v>
      </c>
      <c r="I338" s="24">
        <v>2018</v>
      </c>
      <c r="J338" s="12">
        <v>43181</v>
      </c>
      <c r="K338" s="9" t="s">
        <v>291</v>
      </c>
      <c r="L338" s="14">
        <v>35513.61</v>
      </c>
    </row>
    <row r="339" spans="1:12" s="13" customFormat="1" ht="25.5" customHeight="1" x14ac:dyDescent="0.25">
      <c r="A339" s="8" t="str">
        <f t="shared" si="30"/>
        <v>01</v>
      </c>
      <c r="B339" s="9" t="s">
        <v>3</v>
      </c>
      <c r="C339" s="10" t="str">
        <f>"03"</f>
        <v>03</v>
      </c>
      <c r="D339" s="9" t="s">
        <v>4</v>
      </c>
      <c r="E339" s="10" t="s">
        <v>14</v>
      </c>
      <c r="F339" s="9" t="s">
        <v>15</v>
      </c>
      <c r="G339" s="9" t="s">
        <v>48</v>
      </c>
      <c r="H339" s="11">
        <v>459</v>
      </c>
      <c r="I339" s="24">
        <v>2018</v>
      </c>
      <c r="J339" s="12">
        <v>43181</v>
      </c>
      <c r="K339" s="9" t="s">
        <v>290</v>
      </c>
      <c r="L339" s="14">
        <v>52258.15</v>
      </c>
    </row>
    <row r="340" spans="1:12" s="13" customFormat="1" ht="25.5" customHeight="1" x14ac:dyDescent="0.25">
      <c r="A340" s="8" t="str">
        <f t="shared" si="30"/>
        <v>01</v>
      </c>
      <c r="B340" s="9" t="s">
        <v>3</v>
      </c>
      <c r="C340" s="10" t="str">
        <f>"01"</f>
        <v>01</v>
      </c>
      <c r="D340" s="9" t="s">
        <v>5</v>
      </c>
      <c r="E340" s="10" t="s">
        <v>28</v>
      </c>
      <c r="F340" s="9" t="s">
        <v>29</v>
      </c>
      <c r="G340" s="9" t="s">
        <v>141</v>
      </c>
      <c r="H340" s="11">
        <v>461</v>
      </c>
      <c r="I340" s="24">
        <v>2018</v>
      </c>
      <c r="J340" s="12">
        <v>43181</v>
      </c>
      <c r="K340" s="9" t="s">
        <v>289</v>
      </c>
      <c r="L340" s="14">
        <v>400</v>
      </c>
    </row>
    <row r="341" spans="1:12" s="13" customFormat="1" ht="25.5" customHeight="1" x14ac:dyDescent="0.25">
      <c r="A341" s="8" t="str">
        <f t="shared" si="30"/>
        <v>01</v>
      </c>
      <c r="B341" s="9" t="s">
        <v>3</v>
      </c>
      <c r="C341" s="10" t="str">
        <f>"03"</f>
        <v>03</v>
      </c>
      <c r="D341" s="9" t="s">
        <v>4</v>
      </c>
      <c r="E341" s="10" t="s">
        <v>10</v>
      </c>
      <c r="F341" s="9" t="s">
        <v>11</v>
      </c>
      <c r="G341" s="9" t="s">
        <v>12</v>
      </c>
      <c r="H341" s="11">
        <v>464</v>
      </c>
      <c r="I341" s="24">
        <v>2018</v>
      </c>
      <c r="J341" s="12">
        <v>43181</v>
      </c>
      <c r="K341" s="9" t="s">
        <v>288</v>
      </c>
      <c r="L341" s="14">
        <v>1952</v>
      </c>
    </row>
    <row r="342" spans="1:12" s="13" customFormat="1" ht="25.5" customHeight="1" x14ac:dyDescent="0.25">
      <c r="A342" s="8" t="str">
        <f t="shared" si="30"/>
        <v>01</v>
      </c>
      <c r="B342" s="9" t="s">
        <v>3</v>
      </c>
      <c r="C342" s="10" t="str">
        <f>"03"</f>
        <v>03</v>
      </c>
      <c r="D342" s="9" t="s">
        <v>4</v>
      </c>
      <c r="E342" s="10" t="s">
        <v>10</v>
      </c>
      <c r="F342" s="9" t="s">
        <v>11</v>
      </c>
      <c r="G342" s="9" t="s">
        <v>144</v>
      </c>
      <c r="H342" s="11">
        <v>466</v>
      </c>
      <c r="I342" s="24">
        <v>2018</v>
      </c>
      <c r="J342" s="12">
        <v>43181</v>
      </c>
      <c r="K342" s="9" t="s">
        <v>287</v>
      </c>
      <c r="L342" s="14">
        <v>829.6</v>
      </c>
    </row>
    <row r="343" spans="1:12" s="13" customFormat="1" ht="25.5" customHeight="1" x14ac:dyDescent="0.25">
      <c r="A343" s="8" t="str">
        <f t="shared" si="30"/>
        <v>01</v>
      </c>
      <c r="B343" s="9" t="s">
        <v>3</v>
      </c>
      <c r="C343" s="10" t="str">
        <f>"03"</f>
        <v>03</v>
      </c>
      <c r="D343" s="9" t="s">
        <v>4</v>
      </c>
      <c r="E343" s="10" t="s">
        <v>10</v>
      </c>
      <c r="F343" s="9" t="s">
        <v>11</v>
      </c>
      <c r="G343" s="9" t="s">
        <v>56</v>
      </c>
      <c r="H343" s="11">
        <v>468</v>
      </c>
      <c r="I343" s="24">
        <v>2018</v>
      </c>
      <c r="J343" s="12">
        <v>43181</v>
      </c>
      <c r="K343" s="9" t="s">
        <v>286</v>
      </c>
      <c r="L343" s="14">
        <v>1342</v>
      </c>
    </row>
    <row r="344" spans="1:12" s="13" customFormat="1" ht="25.5" customHeight="1" x14ac:dyDescent="0.25">
      <c r="A344" s="8" t="str">
        <f t="shared" si="30"/>
        <v>01</v>
      </c>
      <c r="B344" s="9" t="s">
        <v>3</v>
      </c>
      <c r="C344" s="10" t="str">
        <f>"03"</f>
        <v>03</v>
      </c>
      <c r="D344" s="9" t="s">
        <v>4</v>
      </c>
      <c r="E344" s="10" t="s">
        <v>10</v>
      </c>
      <c r="F344" s="9" t="s">
        <v>11</v>
      </c>
      <c r="G344" s="9" t="s">
        <v>99</v>
      </c>
      <c r="H344" s="11">
        <v>470</v>
      </c>
      <c r="I344" s="24">
        <v>2018</v>
      </c>
      <c r="J344" s="12">
        <v>43181</v>
      </c>
      <c r="K344" s="9" t="s">
        <v>285</v>
      </c>
      <c r="L344" s="14">
        <v>878.4</v>
      </c>
    </row>
    <row r="345" spans="1:12" s="13" customFormat="1" ht="25.5" customHeight="1" x14ac:dyDescent="0.25">
      <c r="A345" s="8" t="str">
        <f t="shared" si="30"/>
        <v>01</v>
      </c>
      <c r="B345" s="9" t="s">
        <v>3</v>
      </c>
      <c r="C345" s="10" t="str">
        <f>"03"</f>
        <v>03</v>
      </c>
      <c r="D345" s="9" t="s">
        <v>4</v>
      </c>
      <c r="E345" s="10" t="s">
        <v>216</v>
      </c>
      <c r="F345" s="9" t="s">
        <v>217</v>
      </c>
      <c r="G345" s="9" t="s">
        <v>161</v>
      </c>
      <c r="H345" s="11">
        <v>472</v>
      </c>
      <c r="I345" s="24">
        <v>2018</v>
      </c>
      <c r="J345" s="12">
        <v>43181</v>
      </c>
      <c r="K345" s="9" t="s">
        <v>284</v>
      </c>
      <c r="L345" s="14">
        <v>6677.97</v>
      </c>
    </row>
    <row r="346" spans="1:12" s="13" customFormat="1" ht="25.5" customHeight="1" x14ac:dyDescent="0.25">
      <c r="A346" s="8" t="str">
        <f>"99"</f>
        <v>99</v>
      </c>
      <c r="B346" s="9" t="s">
        <v>22</v>
      </c>
      <c r="C346" s="10" t="str">
        <f>"01"</f>
        <v>01</v>
      </c>
      <c r="D346" s="9" t="s">
        <v>23</v>
      </c>
      <c r="E346" s="10" t="s">
        <v>24</v>
      </c>
      <c r="F346" s="9" t="s">
        <v>25</v>
      </c>
      <c r="G346" s="9" t="s">
        <v>161</v>
      </c>
      <c r="H346" s="11">
        <v>473</v>
      </c>
      <c r="I346" s="24">
        <v>2018</v>
      </c>
      <c r="J346" s="12">
        <v>43181</v>
      </c>
      <c r="K346" s="9" t="s">
        <v>283</v>
      </c>
      <c r="L346" s="14">
        <v>19403.73</v>
      </c>
    </row>
    <row r="347" spans="1:12" s="13" customFormat="1" ht="25.5" customHeight="1" x14ac:dyDescent="0.25">
      <c r="A347" s="8" t="str">
        <f t="shared" ref="A347:A380" si="31">"01"</f>
        <v>01</v>
      </c>
      <c r="B347" s="9" t="s">
        <v>3</v>
      </c>
      <c r="C347" s="10" t="str">
        <f>"03"</f>
        <v>03</v>
      </c>
      <c r="D347" s="9" t="s">
        <v>4</v>
      </c>
      <c r="E347" s="10" t="s">
        <v>14</v>
      </c>
      <c r="F347" s="9" t="s">
        <v>15</v>
      </c>
      <c r="G347" s="9" t="s">
        <v>48</v>
      </c>
      <c r="H347" s="11">
        <v>474</v>
      </c>
      <c r="I347" s="24">
        <v>2018</v>
      </c>
      <c r="J347" s="12">
        <v>43181</v>
      </c>
      <c r="K347" s="9" t="s">
        <v>282</v>
      </c>
      <c r="L347" s="14">
        <v>313548.94</v>
      </c>
    </row>
    <row r="348" spans="1:12" s="13" customFormat="1" ht="25.5" customHeight="1" x14ac:dyDescent="0.25">
      <c r="A348" s="8" t="str">
        <f t="shared" si="31"/>
        <v>01</v>
      </c>
      <c r="B348" s="9" t="s">
        <v>3</v>
      </c>
      <c r="C348" s="10" t="str">
        <f>"03"</f>
        <v>03</v>
      </c>
      <c r="D348" s="9" t="s">
        <v>4</v>
      </c>
      <c r="E348" s="10" t="s">
        <v>41</v>
      </c>
      <c r="F348" s="9" t="s">
        <v>42</v>
      </c>
      <c r="G348" s="9" t="s">
        <v>48</v>
      </c>
      <c r="H348" s="11">
        <v>476</v>
      </c>
      <c r="I348" s="24">
        <v>2018</v>
      </c>
      <c r="J348" s="12">
        <v>43181</v>
      </c>
      <c r="K348" s="9" t="s">
        <v>281</v>
      </c>
      <c r="L348" s="14">
        <v>213081.65</v>
      </c>
    </row>
    <row r="349" spans="1:12" s="13" customFormat="1" ht="25.5" customHeight="1" x14ac:dyDescent="0.25">
      <c r="A349" s="8" t="str">
        <f t="shared" si="31"/>
        <v>01</v>
      </c>
      <c r="B349" s="9" t="s">
        <v>3</v>
      </c>
      <c r="C349" s="10" t="str">
        <f>"03"</f>
        <v>03</v>
      </c>
      <c r="D349" s="9" t="s">
        <v>4</v>
      </c>
      <c r="E349" s="10" t="s">
        <v>10</v>
      </c>
      <c r="F349" s="9" t="s">
        <v>11</v>
      </c>
      <c r="G349" s="9" t="s">
        <v>99</v>
      </c>
      <c r="H349" s="11">
        <v>478</v>
      </c>
      <c r="I349" s="24">
        <v>2018</v>
      </c>
      <c r="J349" s="12">
        <v>43185</v>
      </c>
      <c r="K349" s="9" t="s">
        <v>280</v>
      </c>
      <c r="L349" s="14">
        <v>1952</v>
      </c>
    </row>
    <row r="350" spans="1:12" s="13" customFormat="1" ht="25.5" customHeight="1" x14ac:dyDescent="0.25">
      <c r="A350" s="8" t="str">
        <f t="shared" si="31"/>
        <v>01</v>
      </c>
      <c r="B350" s="9" t="s">
        <v>3</v>
      </c>
      <c r="C350" s="10" t="str">
        <f>"03"</f>
        <v>03</v>
      </c>
      <c r="D350" s="9" t="s">
        <v>4</v>
      </c>
      <c r="E350" s="10" t="s">
        <v>10</v>
      </c>
      <c r="F350" s="9" t="s">
        <v>11</v>
      </c>
      <c r="G350" s="9" t="s">
        <v>144</v>
      </c>
      <c r="H350" s="11">
        <v>480</v>
      </c>
      <c r="I350" s="24">
        <v>2018</v>
      </c>
      <c r="J350" s="12">
        <v>43185</v>
      </c>
      <c r="K350" s="9" t="s">
        <v>279</v>
      </c>
      <c r="L350" s="14">
        <v>1830</v>
      </c>
    </row>
    <row r="351" spans="1:12" s="13" customFormat="1" ht="25.5" customHeight="1" x14ac:dyDescent="0.25">
      <c r="A351" s="8" t="str">
        <f t="shared" si="31"/>
        <v>01</v>
      </c>
      <c r="B351" s="9" t="s">
        <v>3</v>
      </c>
      <c r="C351" s="10" t="str">
        <f>"03"</f>
        <v>03</v>
      </c>
      <c r="D351" s="9" t="s">
        <v>4</v>
      </c>
      <c r="E351" s="10" t="s">
        <v>10</v>
      </c>
      <c r="F351" s="9" t="s">
        <v>11</v>
      </c>
      <c r="G351" s="9" t="s">
        <v>9</v>
      </c>
      <c r="H351" s="11">
        <v>482</v>
      </c>
      <c r="I351" s="24">
        <v>2018</v>
      </c>
      <c r="J351" s="12">
        <v>43185</v>
      </c>
      <c r="K351" s="9" t="s">
        <v>278</v>
      </c>
      <c r="L351" s="14">
        <v>1152.49</v>
      </c>
    </row>
    <row r="352" spans="1:12" s="13" customFormat="1" ht="25.5" customHeight="1" x14ac:dyDescent="0.25">
      <c r="A352" s="8" t="str">
        <f t="shared" si="31"/>
        <v>01</v>
      </c>
      <c r="B352" s="9" t="s">
        <v>3</v>
      </c>
      <c r="C352" s="10" t="str">
        <f t="shared" ref="C352:C375" si="32">"01"</f>
        <v>01</v>
      </c>
      <c r="D352" s="9" t="s">
        <v>5</v>
      </c>
      <c r="E352" s="10" t="s">
        <v>100</v>
      </c>
      <c r="F352" s="9" t="s">
        <v>101</v>
      </c>
      <c r="G352" s="9" t="s">
        <v>551</v>
      </c>
      <c r="H352" s="11">
        <v>484</v>
      </c>
      <c r="I352" s="24">
        <v>2018</v>
      </c>
      <c r="J352" s="12">
        <v>43185</v>
      </c>
      <c r="K352" s="9" t="s">
        <v>277</v>
      </c>
      <c r="L352" s="14">
        <v>894.11</v>
      </c>
    </row>
    <row r="353" spans="1:12" s="13" customFormat="1" ht="25.5" customHeight="1" x14ac:dyDescent="0.25">
      <c r="A353" s="8" t="str">
        <f t="shared" si="31"/>
        <v>01</v>
      </c>
      <c r="B353" s="9" t="s">
        <v>3</v>
      </c>
      <c r="C353" s="10" t="str">
        <f t="shared" si="32"/>
        <v>01</v>
      </c>
      <c r="D353" s="9" t="s">
        <v>5</v>
      </c>
      <c r="E353" s="10" t="s">
        <v>31</v>
      </c>
      <c r="F353" s="9" t="s">
        <v>32</v>
      </c>
      <c r="G353" s="9" t="s">
        <v>231</v>
      </c>
      <c r="H353" s="11">
        <v>485</v>
      </c>
      <c r="I353" s="24">
        <v>2018</v>
      </c>
      <c r="J353" s="12">
        <v>43185</v>
      </c>
      <c r="K353" s="9" t="s">
        <v>276</v>
      </c>
      <c r="L353" s="14">
        <v>13181.65</v>
      </c>
    </row>
    <row r="354" spans="1:12" s="13" customFormat="1" ht="25.5" customHeight="1" x14ac:dyDescent="0.25">
      <c r="A354" s="8" t="str">
        <f t="shared" si="31"/>
        <v>01</v>
      </c>
      <c r="B354" s="9" t="s">
        <v>3</v>
      </c>
      <c r="C354" s="10" t="str">
        <f t="shared" si="32"/>
        <v>01</v>
      </c>
      <c r="D354" s="9" t="s">
        <v>5</v>
      </c>
      <c r="E354" s="10" t="s">
        <v>31</v>
      </c>
      <c r="F354" s="9" t="s">
        <v>32</v>
      </c>
      <c r="G354" s="9" t="s">
        <v>539</v>
      </c>
      <c r="H354" s="11">
        <v>486</v>
      </c>
      <c r="I354" s="24">
        <v>2018</v>
      </c>
      <c r="J354" s="12">
        <v>43185</v>
      </c>
      <c r="K354" s="9" t="s">
        <v>275</v>
      </c>
      <c r="L354" s="14">
        <v>15750</v>
      </c>
    </row>
    <row r="355" spans="1:12" s="13" customFormat="1" ht="25.5" customHeight="1" x14ac:dyDescent="0.25">
      <c r="A355" s="8" t="str">
        <f t="shared" si="31"/>
        <v>01</v>
      </c>
      <c r="B355" s="9" t="s">
        <v>3</v>
      </c>
      <c r="C355" s="10" t="str">
        <f t="shared" si="32"/>
        <v>01</v>
      </c>
      <c r="D355" s="9" t="s">
        <v>5</v>
      </c>
      <c r="E355" s="10" t="s">
        <v>31</v>
      </c>
      <c r="F355" s="9" t="s">
        <v>32</v>
      </c>
      <c r="G355" s="9" t="s">
        <v>184</v>
      </c>
      <c r="H355" s="11">
        <v>487</v>
      </c>
      <c r="I355" s="24">
        <v>2018</v>
      </c>
      <c r="J355" s="12">
        <v>43185</v>
      </c>
      <c r="K355" s="9" t="s">
        <v>274</v>
      </c>
      <c r="L355" s="14">
        <v>20790</v>
      </c>
    </row>
    <row r="356" spans="1:12" s="13" customFormat="1" ht="25.5" customHeight="1" x14ac:dyDescent="0.25">
      <c r="A356" s="8" t="str">
        <f t="shared" si="31"/>
        <v>01</v>
      </c>
      <c r="B356" s="9" t="s">
        <v>3</v>
      </c>
      <c r="C356" s="10" t="str">
        <f t="shared" si="32"/>
        <v>01</v>
      </c>
      <c r="D356" s="9" t="s">
        <v>5</v>
      </c>
      <c r="E356" s="10" t="s">
        <v>31</v>
      </c>
      <c r="F356" s="9" t="s">
        <v>32</v>
      </c>
      <c r="G356" s="9" t="s">
        <v>84</v>
      </c>
      <c r="H356" s="11">
        <v>488</v>
      </c>
      <c r="I356" s="24">
        <v>2018</v>
      </c>
      <c r="J356" s="12">
        <v>43185</v>
      </c>
      <c r="K356" s="9" t="s">
        <v>273</v>
      </c>
      <c r="L356" s="14">
        <v>6298.9</v>
      </c>
    </row>
    <row r="357" spans="1:12" s="13" customFormat="1" ht="25.5" customHeight="1" x14ac:dyDescent="0.25">
      <c r="A357" s="8" t="str">
        <f t="shared" si="31"/>
        <v>01</v>
      </c>
      <c r="B357" s="9" t="s">
        <v>3</v>
      </c>
      <c r="C357" s="10" t="str">
        <f t="shared" si="32"/>
        <v>01</v>
      </c>
      <c r="D357" s="9" t="s">
        <v>5</v>
      </c>
      <c r="E357" s="10" t="s">
        <v>31</v>
      </c>
      <c r="F357" s="9" t="s">
        <v>32</v>
      </c>
      <c r="G357" s="9" t="s">
        <v>550</v>
      </c>
      <c r="H357" s="11">
        <v>489</v>
      </c>
      <c r="I357" s="24">
        <v>2018</v>
      </c>
      <c r="J357" s="12">
        <v>43185</v>
      </c>
      <c r="K357" s="9" t="s">
        <v>272</v>
      </c>
      <c r="L357" s="14">
        <v>6016.5</v>
      </c>
    </row>
    <row r="358" spans="1:12" s="13" customFormat="1" ht="25.5" customHeight="1" x14ac:dyDescent="0.25">
      <c r="A358" s="8" t="str">
        <f t="shared" si="31"/>
        <v>01</v>
      </c>
      <c r="B358" s="9" t="s">
        <v>3</v>
      </c>
      <c r="C358" s="10" t="str">
        <f t="shared" si="32"/>
        <v>01</v>
      </c>
      <c r="D358" s="9" t="s">
        <v>5</v>
      </c>
      <c r="E358" s="10" t="s">
        <v>31</v>
      </c>
      <c r="F358" s="9" t="s">
        <v>32</v>
      </c>
      <c r="G358" s="9" t="s">
        <v>187</v>
      </c>
      <c r="H358" s="11">
        <v>490</v>
      </c>
      <c r="I358" s="24">
        <v>2018</v>
      </c>
      <c r="J358" s="12">
        <v>43185</v>
      </c>
      <c r="K358" s="9" t="s">
        <v>271</v>
      </c>
      <c r="L358" s="14">
        <v>17931.240000000002</v>
      </c>
    </row>
    <row r="359" spans="1:12" s="13" customFormat="1" ht="25.5" customHeight="1" x14ac:dyDescent="0.25">
      <c r="A359" s="8" t="str">
        <f t="shared" si="31"/>
        <v>01</v>
      </c>
      <c r="B359" s="9" t="s">
        <v>3</v>
      </c>
      <c r="C359" s="10" t="str">
        <f t="shared" si="32"/>
        <v>01</v>
      </c>
      <c r="D359" s="9" t="s">
        <v>5</v>
      </c>
      <c r="E359" s="10" t="s">
        <v>31</v>
      </c>
      <c r="F359" s="9" t="s">
        <v>32</v>
      </c>
      <c r="G359" s="9" t="s">
        <v>239</v>
      </c>
      <c r="H359" s="11">
        <v>491</v>
      </c>
      <c r="I359" s="24">
        <v>2018</v>
      </c>
      <c r="J359" s="12">
        <v>43185</v>
      </c>
      <c r="K359" s="9" t="s">
        <v>270</v>
      </c>
      <c r="L359" s="14">
        <v>10702.87</v>
      </c>
    </row>
    <row r="360" spans="1:12" s="13" customFormat="1" ht="25.5" customHeight="1" x14ac:dyDescent="0.25">
      <c r="A360" s="8" t="str">
        <f t="shared" si="31"/>
        <v>01</v>
      </c>
      <c r="B360" s="9" t="s">
        <v>3</v>
      </c>
      <c r="C360" s="10" t="str">
        <f t="shared" si="32"/>
        <v>01</v>
      </c>
      <c r="D360" s="9" t="s">
        <v>5</v>
      </c>
      <c r="E360" s="10" t="s">
        <v>31</v>
      </c>
      <c r="F360" s="9" t="s">
        <v>32</v>
      </c>
      <c r="G360" s="9" t="s">
        <v>549</v>
      </c>
      <c r="H360" s="11">
        <v>492</v>
      </c>
      <c r="I360" s="24">
        <v>2018</v>
      </c>
      <c r="J360" s="12">
        <v>43185</v>
      </c>
      <c r="K360" s="9" t="s">
        <v>269</v>
      </c>
      <c r="L360" s="14">
        <v>3200</v>
      </c>
    </row>
    <row r="361" spans="1:12" s="13" customFormat="1" ht="25.5" customHeight="1" x14ac:dyDescent="0.25">
      <c r="A361" s="8" t="str">
        <f t="shared" si="31"/>
        <v>01</v>
      </c>
      <c r="B361" s="9" t="s">
        <v>3</v>
      </c>
      <c r="C361" s="10" t="str">
        <f t="shared" si="32"/>
        <v>01</v>
      </c>
      <c r="D361" s="9" t="s">
        <v>5</v>
      </c>
      <c r="E361" s="10" t="s">
        <v>31</v>
      </c>
      <c r="F361" s="9" t="s">
        <v>32</v>
      </c>
      <c r="G361" s="9" t="s">
        <v>211</v>
      </c>
      <c r="H361" s="11">
        <v>493</v>
      </c>
      <c r="I361" s="24">
        <v>2018</v>
      </c>
      <c r="J361" s="12">
        <v>43185</v>
      </c>
      <c r="K361" s="9" t="s">
        <v>268</v>
      </c>
      <c r="L361" s="14">
        <v>7395.26</v>
      </c>
    </row>
    <row r="362" spans="1:12" s="13" customFormat="1" ht="25.5" customHeight="1" x14ac:dyDescent="0.25">
      <c r="A362" s="8" t="str">
        <f t="shared" si="31"/>
        <v>01</v>
      </c>
      <c r="B362" s="9" t="s">
        <v>3</v>
      </c>
      <c r="C362" s="10" t="str">
        <f t="shared" si="32"/>
        <v>01</v>
      </c>
      <c r="D362" s="9" t="s">
        <v>5</v>
      </c>
      <c r="E362" s="10" t="s">
        <v>31</v>
      </c>
      <c r="F362" s="9" t="s">
        <v>32</v>
      </c>
      <c r="G362" s="9" t="s">
        <v>212</v>
      </c>
      <c r="H362" s="11">
        <v>494</v>
      </c>
      <c r="I362" s="24">
        <v>2018</v>
      </c>
      <c r="J362" s="12">
        <v>43185</v>
      </c>
      <c r="K362" s="9" t="s">
        <v>267</v>
      </c>
      <c r="L362" s="14">
        <v>4900</v>
      </c>
    </row>
    <row r="363" spans="1:12" s="13" customFormat="1" ht="25.5" customHeight="1" x14ac:dyDescent="0.25">
      <c r="A363" s="8" t="str">
        <f t="shared" si="31"/>
        <v>01</v>
      </c>
      <c r="B363" s="9" t="s">
        <v>3</v>
      </c>
      <c r="C363" s="10" t="str">
        <f t="shared" si="32"/>
        <v>01</v>
      </c>
      <c r="D363" s="9" t="s">
        <v>5</v>
      </c>
      <c r="E363" s="10" t="s">
        <v>31</v>
      </c>
      <c r="F363" s="9" t="s">
        <v>32</v>
      </c>
      <c r="G363" s="9" t="s">
        <v>195</v>
      </c>
      <c r="H363" s="11">
        <v>495</v>
      </c>
      <c r="I363" s="24">
        <v>2018</v>
      </c>
      <c r="J363" s="12">
        <v>43185</v>
      </c>
      <c r="K363" s="9" t="s">
        <v>266</v>
      </c>
      <c r="L363" s="14">
        <v>3049.92</v>
      </c>
    </row>
    <row r="364" spans="1:12" s="13" customFormat="1" ht="25.5" customHeight="1" x14ac:dyDescent="0.25">
      <c r="A364" s="8" t="str">
        <f t="shared" si="31"/>
        <v>01</v>
      </c>
      <c r="B364" s="9" t="s">
        <v>3</v>
      </c>
      <c r="C364" s="10" t="str">
        <f t="shared" si="32"/>
        <v>01</v>
      </c>
      <c r="D364" s="9" t="s">
        <v>5</v>
      </c>
      <c r="E364" s="10" t="s">
        <v>31</v>
      </c>
      <c r="F364" s="9" t="s">
        <v>32</v>
      </c>
      <c r="G364" s="9" t="s">
        <v>214</v>
      </c>
      <c r="H364" s="11">
        <v>496</v>
      </c>
      <c r="I364" s="24">
        <v>2018</v>
      </c>
      <c r="J364" s="12">
        <v>43185</v>
      </c>
      <c r="K364" s="9" t="s">
        <v>265</v>
      </c>
      <c r="L364" s="14">
        <v>20160</v>
      </c>
    </row>
    <row r="365" spans="1:12" s="13" customFormat="1" ht="25.5" customHeight="1" x14ac:dyDescent="0.25">
      <c r="A365" s="8" t="str">
        <f t="shared" si="31"/>
        <v>01</v>
      </c>
      <c r="B365" s="9" t="s">
        <v>3</v>
      </c>
      <c r="C365" s="10" t="str">
        <f t="shared" si="32"/>
        <v>01</v>
      </c>
      <c r="D365" s="9" t="s">
        <v>5</v>
      </c>
      <c r="E365" s="10" t="s">
        <v>31</v>
      </c>
      <c r="F365" s="9" t="s">
        <v>32</v>
      </c>
      <c r="G365" s="9" t="s">
        <v>548</v>
      </c>
      <c r="H365" s="11">
        <v>497</v>
      </c>
      <c r="I365" s="24">
        <v>2018</v>
      </c>
      <c r="J365" s="12">
        <v>43185</v>
      </c>
      <c r="K365" s="9" t="s">
        <v>264</v>
      </c>
      <c r="L365" s="14">
        <v>25500</v>
      </c>
    </row>
    <row r="366" spans="1:12" s="13" customFormat="1" ht="25.5" customHeight="1" x14ac:dyDescent="0.25">
      <c r="A366" s="8" t="str">
        <f t="shared" si="31"/>
        <v>01</v>
      </c>
      <c r="B366" s="9" t="s">
        <v>3</v>
      </c>
      <c r="C366" s="10" t="str">
        <f t="shared" si="32"/>
        <v>01</v>
      </c>
      <c r="D366" s="9" t="s">
        <v>5</v>
      </c>
      <c r="E366" s="10" t="s">
        <v>31</v>
      </c>
      <c r="F366" s="9" t="s">
        <v>32</v>
      </c>
      <c r="G366" s="9" t="s">
        <v>233</v>
      </c>
      <c r="H366" s="11">
        <v>498</v>
      </c>
      <c r="I366" s="24">
        <v>2018</v>
      </c>
      <c r="J366" s="12">
        <v>43185</v>
      </c>
      <c r="K366" s="9" t="s">
        <v>263</v>
      </c>
      <c r="L366" s="14">
        <v>13824.51</v>
      </c>
    </row>
    <row r="367" spans="1:12" s="13" customFormat="1" ht="25.5" customHeight="1" x14ac:dyDescent="0.25">
      <c r="A367" s="8" t="str">
        <f t="shared" si="31"/>
        <v>01</v>
      </c>
      <c r="B367" s="9" t="s">
        <v>3</v>
      </c>
      <c r="C367" s="10" t="str">
        <f t="shared" si="32"/>
        <v>01</v>
      </c>
      <c r="D367" s="9" t="s">
        <v>5</v>
      </c>
      <c r="E367" s="10" t="s">
        <v>31</v>
      </c>
      <c r="F367" s="9" t="s">
        <v>32</v>
      </c>
      <c r="G367" s="9" t="s">
        <v>35</v>
      </c>
      <c r="H367" s="11">
        <v>499</v>
      </c>
      <c r="I367" s="24">
        <v>2018</v>
      </c>
      <c r="J367" s="12">
        <v>43185</v>
      </c>
      <c r="K367" s="9" t="s">
        <v>262</v>
      </c>
      <c r="L367" s="14">
        <v>14000</v>
      </c>
    </row>
    <row r="368" spans="1:12" s="13" customFormat="1" ht="25.5" customHeight="1" x14ac:dyDescent="0.25">
      <c r="A368" s="8" t="str">
        <f t="shared" si="31"/>
        <v>01</v>
      </c>
      <c r="B368" s="9" t="s">
        <v>3</v>
      </c>
      <c r="C368" s="10" t="str">
        <f t="shared" si="32"/>
        <v>01</v>
      </c>
      <c r="D368" s="9" t="s">
        <v>5</v>
      </c>
      <c r="E368" s="10" t="s">
        <v>31</v>
      </c>
      <c r="F368" s="9" t="s">
        <v>32</v>
      </c>
      <c r="G368" s="9" t="s">
        <v>536</v>
      </c>
      <c r="H368" s="11">
        <v>500</v>
      </c>
      <c r="I368" s="24">
        <v>2018</v>
      </c>
      <c r="J368" s="12">
        <v>43185</v>
      </c>
      <c r="K368" s="9" t="s">
        <v>261</v>
      </c>
      <c r="L368" s="14">
        <v>5848.27</v>
      </c>
    </row>
    <row r="369" spans="1:12" s="13" customFormat="1" ht="25.5" customHeight="1" x14ac:dyDescent="0.25">
      <c r="A369" s="8" t="str">
        <f t="shared" si="31"/>
        <v>01</v>
      </c>
      <c r="B369" s="9" t="s">
        <v>3</v>
      </c>
      <c r="C369" s="10" t="str">
        <f t="shared" si="32"/>
        <v>01</v>
      </c>
      <c r="D369" s="9" t="s">
        <v>5</v>
      </c>
      <c r="E369" s="10" t="s">
        <v>31</v>
      </c>
      <c r="F369" s="9" t="s">
        <v>32</v>
      </c>
      <c r="G369" s="9" t="s">
        <v>202</v>
      </c>
      <c r="H369" s="11">
        <v>501</v>
      </c>
      <c r="I369" s="24">
        <v>2018</v>
      </c>
      <c r="J369" s="12">
        <v>43185</v>
      </c>
      <c r="K369" s="9" t="s">
        <v>260</v>
      </c>
      <c r="L369" s="14">
        <v>7000</v>
      </c>
    </row>
    <row r="370" spans="1:12" s="13" customFormat="1" ht="25.5" customHeight="1" x14ac:dyDescent="0.25">
      <c r="A370" s="8" t="str">
        <f t="shared" si="31"/>
        <v>01</v>
      </c>
      <c r="B370" s="9" t="s">
        <v>3</v>
      </c>
      <c r="C370" s="10" t="str">
        <f t="shared" si="32"/>
        <v>01</v>
      </c>
      <c r="D370" s="9" t="s">
        <v>5</v>
      </c>
      <c r="E370" s="10" t="s">
        <v>31</v>
      </c>
      <c r="F370" s="9" t="s">
        <v>32</v>
      </c>
      <c r="G370" s="9" t="s">
        <v>203</v>
      </c>
      <c r="H370" s="11">
        <v>502</v>
      </c>
      <c r="I370" s="24">
        <v>2018</v>
      </c>
      <c r="J370" s="12">
        <v>43185</v>
      </c>
      <c r="K370" s="9" t="s">
        <v>259</v>
      </c>
      <c r="L370" s="14">
        <v>5000</v>
      </c>
    </row>
    <row r="371" spans="1:12" s="13" customFormat="1" ht="25.5" customHeight="1" x14ac:dyDescent="0.25">
      <c r="A371" s="8" t="str">
        <f t="shared" si="31"/>
        <v>01</v>
      </c>
      <c r="B371" s="9" t="s">
        <v>3</v>
      </c>
      <c r="C371" s="10" t="str">
        <f t="shared" si="32"/>
        <v>01</v>
      </c>
      <c r="D371" s="9" t="s">
        <v>5</v>
      </c>
      <c r="E371" s="10" t="s">
        <v>31</v>
      </c>
      <c r="F371" s="9" t="s">
        <v>32</v>
      </c>
      <c r="G371" s="9" t="s">
        <v>238</v>
      </c>
      <c r="H371" s="11">
        <v>503</v>
      </c>
      <c r="I371" s="24">
        <v>2018</v>
      </c>
      <c r="J371" s="12">
        <v>43185</v>
      </c>
      <c r="K371" s="9" t="s">
        <v>258</v>
      </c>
      <c r="L371" s="14">
        <v>3000</v>
      </c>
    </row>
    <row r="372" spans="1:12" s="13" customFormat="1" ht="25.5" customHeight="1" x14ac:dyDescent="0.25">
      <c r="A372" s="8" t="str">
        <f t="shared" si="31"/>
        <v>01</v>
      </c>
      <c r="B372" s="9" t="s">
        <v>3</v>
      </c>
      <c r="C372" s="10" t="str">
        <f t="shared" si="32"/>
        <v>01</v>
      </c>
      <c r="D372" s="9" t="s">
        <v>5</v>
      </c>
      <c r="E372" s="10" t="s">
        <v>142</v>
      </c>
      <c r="F372" s="9" t="s">
        <v>159</v>
      </c>
      <c r="G372" s="9" t="s">
        <v>547</v>
      </c>
      <c r="H372" s="11">
        <v>504</v>
      </c>
      <c r="I372" s="24">
        <v>2018</v>
      </c>
      <c r="J372" s="12">
        <v>43185</v>
      </c>
      <c r="K372" s="9" t="s">
        <v>257</v>
      </c>
      <c r="L372" s="14">
        <v>7560</v>
      </c>
    </row>
    <row r="373" spans="1:12" s="13" customFormat="1" ht="25.5" customHeight="1" x14ac:dyDescent="0.25">
      <c r="A373" s="8" t="str">
        <f t="shared" si="31"/>
        <v>01</v>
      </c>
      <c r="B373" s="9" t="s">
        <v>3</v>
      </c>
      <c r="C373" s="10" t="str">
        <f t="shared" si="32"/>
        <v>01</v>
      </c>
      <c r="D373" s="9" t="s">
        <v>5</v>
      </c>
      <c r="E373" s="10" t="s">
        <v>256</v>
      </c>
      <c r="F373" s="9" t="s">
        <v>255</v>
      </c>
      <c r="G373" s="9" t="s">
        <v>546</v>
      </c>
      <c r="H373" s="11">
        <v>505</v>
      </c>
      <c r="I373" s="24">
        <v>2018</v>
      </c>
      <c r="J373" s="12">
        <v>43185</v>
      </c>
      <c r="K373" s="9" t="s">
        <v>254</v>
      </c>
      <c r="L373" s="14">
        <v>17499.89</v>
      </c>
    </row>
    <row r="374" spans="1:12" s="13" customFormat="1" ht="25.5" customHeight="1" x14ac:dyDescent="0.25">
      <c r="A374" s="8" t="str">
        <f t="shared" si="31"/>
        <v>01</v>
      </c>
      <c r="B374" s="9" t="s">
        <v>3</v>
      </c>
      <c r="C374" s="10" t="str">
        <f t="shared" si="32"/>
        <v>01</v>
      </c>
      <c r="D374" s="9" t="s">
        <v>5</v>
      </c>
      <c r="E374" s="10" t="s">
        <v>17</v>
      </c>
      <c r="F374" s="9" t="s">
        <v>18</v>
      </c>
      <c r="G374" s="9" t="s">
        <v>19</v>
      </c>
      <c r="H374" s="11">
        <v>506</v>
      </c>
      <c r="I374" s="24">
        <v>2018</v>
      </c>
      <c r="J374" s="12">
        <v>43187</v>
      </c>
      <c r="K374" s="9" t="s">
        <v>249</v>
      </c>
      <c r="L374" s="14">
        <v>4425.6400000000003</v>
      </c>
    </row>
    <row r="375" spans="1:12" s="13" customFormat="1" ht="25.5" customHeight="1" x14ac:dyDescent="0.25">
      <c r="A375" s="8" t="str">
        <f t="shared" si="31"/>
        <v>01</v>
      </c>
      <c r="B375" s="9" t="s">
        <v>3</v>
      </c>
      <c r="C375" s="10" t="str">
        <f t="shared" si="32"/>
        <v>01</v>
      </c>
      <c r="D375" s="9" t="s">
        <v>5</v>
      </c>
      <c r="E375" s="10" t="s">
        <v>17</v>
      </c>
      <c r="F375" s="9" t="s">
        <v>18</v>
      </c>
      <c r="G375" s="9" t="s">
        <v>20</v>
      </c>
      <c r="H375" s="11">
        <v>509</v>
      </c>
      <c r="I375" s="24">
        <v>2018</v>
      </c>
      <c r="J375" s="12">
        <v>43187</v>
      </c>
      <c r="K375" s="9" t="s">
        <v>249</v>
      </c>
      <c r="L375" s="14">
        <v>3815</v>
      </c>
    </row>
    <row r="376" spans="1:12" s="13" customFormat="1" ht="25.5" customHeight="1" x14ac:dyDescent="0.25">
      <c r="A376" s="8" t="str">
        <f t="shared" si="31"/>
        <v>01</v>
      </c>
      <c r="B376" s="9" t="s">
        <v>3</v>
      </c>
      <c r="C376" s="10" t="str">
        <f>"03"</f>
        <v>03</v>
      </c>
      <c r="D376" s="9" t="s">
        <v>4</v>
      </c>
      <c r="E376" s="10" t="s">
        <v>54</v>
      </c>
      <c r="F376" s="9" t="s">
        <v>55</v>
      </c>
      <c r="G376" s="9" t="s">
        <v>53</v>
      </c>
      <c r="H376" s="11">
        <v>511</v>
      </c>
      <c r="I376" s="24">
        <v>2018</v>
      </c>
      <c r="J376" s="12">
        <v>43187</v>
      </c>
      <c r="K376" s="9" t="s">
        <v>253</v>
      </c>
      <c r="L376" s="14">
        <v>24945.360000000001</v>
      </c>
    </row>
    <row r="377" spans="1:12" s="13" customFormat="1" ht="25.5" customHeight="1" x14ac:dyDescent="0.25">
      <c r="A377" s="8" t="str">
        <f t="shared" si="31"/>
        <v>01</v>
      </c>
      <c r="B377" s="9" t="s">
        <v>3</v>
      </c>
      <c r="C377" s="10" t="str">
        <f>"03"</f>
        <v>03</v>
      </c>
      <c r="D377" s="9" t="s">
        <v>4</v>
      </c>
      <c r="E377" s="10" t="s">
        <v>54</v>
      </c>
      <c r="F377" s="9" t="s">
        <v>55</v>
      </c>
      <c r="G377" s="9" t="s">
        <v>53</v>
      </c>
      <c r="H377" s="11">
        <v>513</v>
      </c>
      <c r="I377" s="24">
        <v>2018</v>
      </c>
      <c r="J377" s="12">
        <v>43187</v>
      </c>
      <c r="K377" s="9" t="s">
        <v>252</v>
      </c>
      <c r="L377" s="14">
        <v>24945.360000000001</v>
      </c>
    </row>
    <row r="378" spans="1:12" s="13" customFormat="1" ht="25.5" customHeight="1" x14ac:dyDescent="0.25">
      <c r="A378" s="8" t="str">
        <f t="shared" si="31"/>
        <v>01</v>
      </c>
      <c r="B378" s="9" t="s">
        <v>3</v>
      </c>
      <c r="C378" s="10" t="str">
        <f>"03"</f>
        <v>03</v>
      </c>
      <c r="D378" s="9" t="s">
        <v>4</v>
      </c>
      <c r="E378" s="10" t="s">
        <v>73</v>
      </c>
      <c r="F378" s="9" t="s">
        <v>74</v>
      </c>
      <c r="G378" s="9" t="s">
        <v>240</v>
      </c>
      <c r="H378" s="11">
        <v>515</v>
      </c>
      <c r="I378" s="24">
        <v>2018</v>
      </c>
      <c r="J378" s="12">
        <v>43187</v>
      </c>
      <c r="K378" s="9" t="s">
        <v>251</v>
      </c>
      <c r="L378" s="14">
        <v>627</v>
      </c>
    </row>
    <row r="379" spans="1:12" s="13" customFormat="1" ht="25.5" customHeight="1" x14ac:dyDescent="0.25">
      <c r="A379" s="8" t="str">
        <f t="shared" si="31"/>
        <v>01</v>
      </c>
      <c r="B379" s="9" t="s">
        <v>3</v>
      </c>
      <c r="C379" s="10" t="str">
        <f t="shared" ref="C379:C410" si="33">"01"</f>
        <v>01</v>
      </c>
      <c r="D379" s="9" t="s">
        <v>5</v>
      </c>
      <c r="E379" s="10" t="s">
        <v>6</v>
      </c>
      <c r="F379" s="9" t="s">
        <v>7</v>
      </c>
      <c r="G379" s="9" t="s">
        <v>219</v>
      </c>
      <c r="H379" s="11">
        <v>516</v>
      </c>
      <c r="I379" s="24">
        <v>2018</v>
      </c>
      <c r="J379" s="12">
        <v>43187</v>
      </c>
      <c r="K379" s="9" t="s">
        <v>250</v>
      </c>
      <c r="L379" s="14">
        <v>209457</v>
      </c>
    </row>
    <row r="380" spans="1:12" s="13" customFormat="1" ht="25.5" customHeight="1" x14ac:dyDescent="0.25">
      <c r="A380" s="8" t="str">
        <f t="shared" si="31"/>
        <v>01</v>
      </c>
      <c r="B380" s="9" t="s">
        <v>3</v>
      </c>
      <c r="C380" s="10" t="str">
        <f t="shared" si="33"/>
        <v>01</v>
      </c>
      <c r="D380" s="9" t="s">
        <v>5</v>
      </c>
      <c r="E380" s="10" t="s">
        <v>21</v>
      </c>
      <c r="F380" s="9" t="s">
        <v>157</v>
      </c>
      <c r="G380" s="9" t="s">
        <v>219</v>
      </c>
      <c r="H380" s="11">
        <v>517</v>
      </c>
      <c r="I380" s="24">
        <v>2018</v>
      </c>
      <c r="J380" s="12">
        <v>43187</v>
      </c>
      <c r="K380" s="9" t="s">
        <v>249</v>
      </c>
      <c r="L380" s="14">
        <v>494514.23000000004</v>
      </c>
    </row>
    <row r="381" spans="1:12" s="13" customFormat="1" ht="25.5" customHeight="1" x14ac:dyDescent="0.25">
      <c r="A381" s="8" t="str">
        <f>"99"</f>
        <v>99</v>
      </c>
      <c r="B381" s="9" t="s">
        <v>22</v>
      </c>
      <c r="C381" s="10" t="str">
        <f t="shared" si="33"/>
        <v>01</v>
      </c>
      <c r="D381" s="9" t="s">
        <v>23</v>
      </c>
      <c r="E381" s="10" t="s">
        <v>24</v>
      </c>
      <c r="F381" s="9" t="s">
        <v>25</v>
      </c>
      <c r="G381" s="9" t="s">
        <v>625</v>
      </c>
      <c r="H381" s="11">
        <v>521</v>
      </c>
      <c r="I381" s="24">
        <v>2018</v>
      </c>
      <c r="J381" s="12">
        <v>43187</v>
      </c>
      <c r="K381" s="9" t="s">
        <v>249</v>
      </c>
      <c r="L381" s="14">
        <v>300</v>
      </c>
    </row>
    <row r="382" spans="1:12" s="13" customFormat="1" ht="25.5" customHeight="1" x14ac:dyDescent="0.25">
      <c r="A382" s="8" t="str">
        <f>"01"</f>
        <v>01</v>
      </c>
      <c r="B382" s="9" t="s">
        <v>3</v>
      </c>
      <c r="C382" s="10" t="str">
        <f t="shared" si="33"/>
        <v>01</v>
      </c>
      <c r="D382" s="9" t="s">
        <v>5</v>
      </c>
      <c r="E382" s="10" t="s">
        <v>26</v>
      </c>
      <c r="F382" s="9" t="s">
        <v>27</v>
      </c>
      <c r="G382" s="9" t="s">
        <v>614</v>
      </c>
      <c r="H382" s="11">
        <v>522</v>
      </c>
      <c r="I382" s="24">
        <v>2018</v>
      </c>
      <c r="J382" s="12">
        <v>43187</v>
      </c>
      <c r="K382" s="9" t="s">
        <v>631</v>
      </c>
      <c r="L382" s="14">
        <v>1496605.0399999998</v>
      </c>
    </row>
    <row r="383" spans="1:12" s="13" customFormat="1" ht="25.5" customHeight="1" x14ac:dyDescent="0.25">
      <c r="A383" s="8" t="str">
        <f t="shared" ref="A383:A407" si="34">"99"</f>
        <v>99</v>
      </c>
      <c r="B383" s="9" t="s">
        <v>22</v>
      </c>
      <c r="C383" s="10" t="str">
        <f t="shared" si="33"/>
        <v>01</v>
      </c>
      <c r="D383" s="9" t="s">
        <v>23</v>
      </c>
      <c r="E383" s="10" t="s">
        <v>617</v>
      </c>
      <c r="F383" s="9" t="s">
        <v>618</v>
      </c>
      <c r="G383" s="9" t="s">
        <v>616</v>
      </c>
      <c r="H383" s="11">
        <v>526</v>
      </c>
      <c r="I383" s="24">
        <v>2018</v>
      </c>
      <c r="J383" s="12">
        <v>43187</v>
      </c>
      <c r="K383" s="9" t="s">
        <v>621</v>
      </c>
      <c r="L383" s="14">
        <v>4208.46</v>
      </c>
    </row>
    <row r="384" spans="1:12" s="13" customFormat="1" ht="25.5" customHeight="1" x14ac:dyDescent="0.25">
      <c r="A384" s="8" t="str">
        <f t="shared" si="34"/>
        <v>99</v>
      </c>
      <c r="B384" s="9" t="s">
        <v>22</v>
      </c>
      <c r="C384" s="10" t="str">
        <f t="shared" si="33"/>
        <v>01</v>
      </c>
      <c r="D384" s="9" t="s">
        <v>23</v>
      </c>
      <c r="E384" s="10" t="s">
        <v>24</v>
      </c>
      <c r="F384" s="9" t="s">
        <v>25</v>
      </c>
      <c r="G384" s="9" t="s">
        <v>624</v>
      </c>
      <c r="H384" s="11">
        <v>527</v>
      </c>
      <c r="I384" s="24">
        <v>2018</v>
      </c>
      <c r="J384" s="12">
        <v>43187</v>
      </c>
      <c r="K384" s="9" t="s">
        <v>627</v>
      </c>
      <c r="L384" s="14">
        <v>523.86</v>
      </c>
    </row>
    <row r="385" spans="1:12" s="13" customFormat="1" ht="25.5" customHeight="1" x14ac:dyDescent="0.25">
      <c r="A385" s="8" t="str">
        <f t="shared" si="34"/>
        <v>99</v>
      </c>
      <c r="B385" s="9" t="s">
        <v>22</v>
      </c>
      <c r="C385" s="10" t="str">
        <f t="shared" si="33"/>
        <v>01</v>
      </c>
      <c r="D385" s="9" t="s">
        <v>23</v>
      </c>
      <c r="E385" s="10" t="s">
        <v>24</v>
      </c>
      <c r="F385" s="9" t="s">
        <v>25</v>
      </c>
      <c r="G385" s="9" t="s">
        <v>624</v>
      </c>
      <c r="H385" s="11">
        <v>528</v>
      </c>
      <c r="I385" s="24">
        <v>2018</v>
      </c>
      <c r="J385" s="12">
        <v>43187</v>
      </c>
      <c r="K385" s="9" t="s">
        <v>627</v>
      </c>
      <c r="L385" s="14">
        <v>2372.63</v>
      </c>
    </row>
    <row r="386" spans="1:12" s="13" customFormat="1" ht="25.5" customHeight="1" x14ac:dyDescent="0.25">
      <c r="A386" s="8" t="str">
        <f t="shared" si="34"/>
        <v>99</v>
      </c>
      <c r="B386" s="9" t="s">
        <v>22</v>
      </c>
      <c r="C386" s="10" t="str">
        <f t="shared" si="33"/>
        <v>01</v>
      </c>
      <c r="D386" s="9" t="s">
        <v>23</v>
      </c>
      <c r="E386" s="10" t="s">
        <v>24</v>
      </c>
      <c r="F386" s="9" t="s">
        <v>25</v>
      </c>
      <c r="G386" s="9" t="s">
        <v>624</v>
      </c>
      <c r="H386" s="11">
        <v>529</v>
      </c>
      <c r="I386" s="24">
        <v>2018</v>
      </c>
      <c r="J386" s="12">
        <v>43187</v>
      </c>
      <c r="K386" s="9" t="s">
        <v>627</v>
      </c>
      <c r="L386" s="14">
        <v>402.37</v>
      </c>
    </row>
    <row r="387" spans="1:12" s="13" customFormat="1" ht="25.5" customHeight="1" x14ac:dyDescent="0.25">
      <c r="A387" s="8" t="str">
        <f t="shared" si="34"/>
        <v>99</v>
      </c>
      <c r="B387" s="9" t="s">
        <v>22</v>
      </c>
      <c r="C387" s="10" t="str">
        <f t="shared" si="33"/>
        <v>01</v>
      </c>
      <c r="D387" s="9" t="s">
        <v>23</v>
      </c>
      <c r="E387" s="10" t="s">
        <v>24</v>
      </c>
      <c r="F387" s="9" t="s">
        <v>25</v>
      </c>
      <c r="G387" s="9" t="s">
        <v>624</v>
      </c>
      <c r="H387" s="11">
        <v>530</v>
      </c>
      <c r="I387" s="24">
        <v>2018</v>
      </c>
      <c r="J387" s="12">
        <v>43187</v>
      </c>
      <c r="K387" s="9" t="s">
        <v>627</v>
      </c>
      <c r="L387" s="14">
        <v>333</v>
      </c>
    </row>
    <row r="388" spans="1:12" s="13" customFormat="1" ht="25.5" customHeight="1" x14ac:dyDescent="0.25">
      <c r="A388" s="8" t="str">
        <f t="shared" si="34"/>
        <v>99</v>
      </c>
      <c r="B388" s="9" t="s">
        <v>22</v>
      </c>
      <c r="C388" s="10" t="str">
        <f t="shared" si="33"/>
        <v>01</v>
      </c>
      <c r="D388" s="9" t="s">
        <v>23</v>
      </c>
      <c r="E388" s="10" t="s">
        <v>24</v>
      </c>
      <c r="F388" s="9" t="s">
        <v>25</v>
      </c>
      <c r="G388" s="9" t="s">
        <v>624</v>
      </c>
      <c r="H388" s="11">
        <v>531</v>
      </c>
      <c r="I388" s="24">
        <v>2018</v>
      </c>
      <c r="J388" s="12">
        <v>43187</v>
      </c>
      <c r="K388" s="9" t="s">
        <v>627</v>
      </c>
      <c r="L388" s="14">
        <v>56.5</v>
      </c>
    </row>
    <row r="389" spans="1:12" s="13" customFormat="1" ht="25.5" customHeight="1" x14ac:dyDescent="0.25">
      <c r="A389" s="8" t="str">
        <f t="shared" si="34"/>
        <v>99</v>
      </c>
      <c r="B389" s="9" t="s">
        <v>22</v>
      </c>
      <c r="C389" s="10" t="str">
        <f t="shared" si="33"/>
        <v>01</v>
      </c>
      <c r="D389" s="9" t="s">
        <v>23</v>
      </c>
      <c r="E389" s="10" t="s">
        <v>24</v>
      </c>
      <c r="F389" s="9" t="s">
        <v>25</v>
      </c>
      <c r="G389" s="9" t="s">
        <v>624</v>
      </c>
      <c r="H389" s="11">
        <v>532</v>
      </c>
      <c r="I389" s="24">
        <v>2018</v>
      </c>
      <c r="J389" s="12">
        <v>43187</v>
      </c>
      <c r="K389" s="9" t="s">
        <v>627</v>
      </c>
      <c r="L389" s="14">
        <v>162.5</v>
      </c>
    </row>
    <row r="390" spans="1:12" s="13" customFormat="1" ht="25.5" customHeight="1" x14ac:dyDescent="0.25">
      <c r="A390" s="8" t="str">
        <f t="shared" si="34"/>
        <v>99</v>
      </c>
      <c r="B390" s="9" t="s">
        <v>22</v>
      </c>
      <c r="C390" s="10" t="str">
        <f t="shared" si="33"/>
        <v>01</v>
      </c>
      <c r="D390" s="9" t="s">
        <v>23</v>
      </c>
      <c r="E390" s="10" t="s">
        <v>24</v>
      </c>
      <c r="F390" s="9" t="s">
        <v>25</v>
      </c>
      <c r="G390" s="9" t="s">
        <v>624</v>
      </c>
      <c r="H390" s="11">
        <v>533</v>
      </c>
      <c r="I390" s="24">
        <v>2018</v>
      </c>
      <c r="J390" s="12">
        <v>43187</v>
      </c>
      <c r="K390" s="9" t="s">
        <v>627</v>
      </c>
      <c r="L390" s="14">
        <v>281</v>
      </c>
    </row>
    <row r="391" spans="1:12" s="13" customFormat="1" ht="25.5" customHeight="1" x14ac:dyDescent="0.25">
      <c r="A391" s="8" t="str">
        <f t="shared" si="34"/>
        <v>99</v>
      </c>
      <c r="B391" s="9" t="s">
        <v>22</v>
      </c>
      <c r="C391" s="10" t="str">
        <f t="shared" si="33"/>
        <v>01</v>
      </c>
      <c r="D391" s="9" t="s">
        <v>23</v>
      </c>
      <c r="E391" s="10" t="s">
        <v>24</v>
      </c>
      <c r="F391" s="9" t="s">
        <v>25</v>
      </c>
      <c r="G391" s="9" t="s">
        <v>624</v>
      </c>
      <c r="H391" s="11">
        <v>534</v>
      </c>
      <c r="I391" s="24">
        <v>2018</v>
      </c>
      <c r="J391" s="12">
        <v>43187</v>
      </c>
      <c r="K391" s="9" t="s">
        <v>627</v>
      </c>
      <c r="L391" s="14">
        <v>392</v>
      </c>
    </row>
    <row r="392" spans="1:12" s="13" customFormat="1" ht="25.5" customHeight="1" x14ac:dyDescent="0.25">
      <c r="A392" s="8" t="str">
        <f t="shared" si="34"/>
        <v>99</v>
      </c>
      <c r="B392" s="9" t="s">
        <v>22</v>
      </c>
      <c r="C392" s="10" t="str">
        <f t="shared" si="33"/>
        <v>01</v>
      </c>
      <c r="D392" s="9" t="s">
        <v>23</v>
      </c>
      <c r="E392" s="10" t="s">
        <v>24</v>
      </c>
      <c r="F392" s="9" t="s">
        <v>25</v>
      </c>
      <c r="G392" s="9" t="s">
        <v>624</v>
      </c>
      <c r="H392" s="11">
        <v>535</v>
      </c>
      <c r="I392" s="24">
        <v>2018</v>
      </c>
      <c r="J392" s="12">
        <v>43187</v>
      </c>
      <c r="K392" s="9" t="s">
        <v>627</v>
      </c>
      <c r="L392" s="14">
        <v>507</v>
      </c>
    </row>
    <row r="393" spans="1:12" s="13" customFormat="1" ht="25.5" customHeight="1" x14ac:dyDescent="0.25">
      <c r="A393" s="8" t="str">
        <f t="shared" si="34"/>
        <v>99</v>
      </c>
      <c r="B393" s="9" t="s">
        <v>22</v>
      </c>
      <c r="C393" s="10" t="str">
        <f t="shared" si="33"/>
        <v>01</v>
      </c>
      <c r="D393" s="9" t="s">
        <v>23</v>
      </c>
      <c r="E393" s="10" t="s">
        <v>24</v>
      </c>
      <c r="F393" s="9" t="s">
        <v>25</v>
      </c>
      <c r="G393" s="9" t="s">
        <v>624</v>
      </c>
      <c r="H393" s="11">
        <v>536</v>
      </c>
      <c r="I393" s="24">
        <v>2018</v>
      </c>
      <c r="J393" s="12">
        <v>43187</v>
      </c>
      <c r="K393" s="9" t="s">
        <v>627</v>
      </c>
      <c r="L393" s="14">
        <v>540</v>
      </c>
    </row>
    <row r="394" spans="1:12" s="13" customFormat="1" ht="25.5" customHeight="1" x14ac:dyDescent="0.25">
      <c r="A394" s="8" t="str">
        <f t="shared" si="34"/>
        <v>99</v>
      </c>
      <c r="B394" s="9" t="s">
        <v>22</v>
      </c>
      <c r="C394" s="10" t="str">
        <f t="shared" si="33"/>
        <v>01</v>
      </c>
      <c r="D394" s="9" t="s">
        <v>23</v>
      </c>
      <c r="E394" s="10" t="s">
        <v>24</v>
      </c>
      <c r="F394" s="9" t="s">
        <v>25</v>
      </c>
      <c r="G394" s="9" t="s">
        <v>624</v>
      </c>
      <c r="H394" s="11">
        <v>537</v>
      </c>
      <c r="I394" s="24">
        <v>2018</v>
      </c>
      <c r="J394" s="12">
        <v>43187</v>
      </c>
      <c r="K394" s="9" t="s">
        <v>627</v>
      </c>
      <c r="L394" s="14">
        <v>698</v>
      </c>
    </row>
    <row r="395" spans="1:12" s="13" customFormat="1" ht="25.5" customHeight="1" x14ac:dyDescent="0.25">
      <c r="A395" s="8" t="str">
        <f t="shared" si="34"/>
        <v>99</v>
      </c>
      <c r="B395" s="9" t="s">
        <v>22</v>
      </c>
      <c r="C395" s="10" t="str">
        <f t="shared" si="33"/>
        <v>01</v>
      </c>
      <c r="D395" s="9" t="s">
        <v>23</v>
      </c>
      <c r="E395" s="10" t="s">
        <v>24</v>
      </c>
      <c r="F395" s="9" t="s">
        <v>25</v>
      </c>
      <c r="G395" s="9" t="s">
        <v>624</v>
      </c>
      <c r="H395" s="11">
        <v>538</v>
      </c>
      <c r="I395" s="24">
        <v>2018</v>
      </c>
      <c r="J395" s="12">
        <v>43187</v>
      </c>
      <c r="K395" s="9" t="s">
        <v>627</v>
      </c>
      <c r="L395" s="14">
        <v>550</v>
      </c>
    </row>
    <row r="396" spans="1:12" s="13" customFormat="1" ht="25.5" customHeight="1" x14ac:dyDescent="0.25">
      <c r="A396" s="8" t="str">
        <f t="shared" si="34"/>
        <v>99</v>
      </c>
      <c r="B396" s="9" t="s">
        <v>22</v>
      </c>
      <c r="C396" s="10" t="str">
        <f t="shared" si="33"/>
        <v>01</v>
      </c>
      <c r="D396" s="9" t="s">
        <v>23</v>
      </c>
      <c r="E396" s="10" t="s">
        <v>24</v>
      </c>
      <c r="F396" s="9" t="s">
        <v>25</v>
      </c>
      <c r="G396" s="9" t="s">
        <v>624</v>
      </c>
      <c r="H396" s="11">
        <v>539</v>
      </c>
      <c r="I396" s="24">
        <v>2018</v>
      </c>
      <c r="J396" s="12">
        <v>43187</v>
      </c>
      <c r="K396" s="9" t="s">
        <v>627</v>
      </c>
      <c r="L396" s="14">
        <v>550</v>
      </c>
    </row>
    <row r="397" spans="1:12" s="13" customFormat="1" ht="25.5" customHeight="1" x14ac:dyDescent="0.25">
      <c r="A397" s="8" t="str">
        <f t="shared" si="34"/>
        <v>99</v>
      </c>
      <c r="B397" s="9" t="s">
        <v>22</v>
      </c>
      <c r="C397" s="10" t="str">
        <f t="shared" si="33"/>
        <v>01</v>
      </c>
      <c r="D397" s="9" t="s">
        <v>23</v>
      </c>
      <c r="E397" s="10" t="s">
        <v>24</v>
      </c>
      <c r="F397" s="9" t="s">
        <v>25</v>
      </c>
      <c r="G397" s="9" t="s">
        <v>624</v>
      </c>
      <c r="H397" s="11">
        <v>540</v>
      </c>
      <c r="I397" s="24">
        <v>2018</v>
      </c>
      <c r="J397" s="12">
        <v>43187</v>
      </c>
      <c r="K397" s="9" t="s">
        <v>627</v>
      </c>
      <c r="L397" s="14">
        <v>450</v>
      </c>
    </row>
    <row r="398" spans="1:12" s="13" customFormat="1" ht="25.5" customHeight="1" x14ac:dyDescent="0.25">
      <c r="A398" s="8" t="str">
        <f t="shared" si="34"/>
        <v>99</v>
      </c>
      <c r="B398" s="9" t="s">
        <v>22</v>
      </c>
      <c r="C398" s="10" t="str">
        <f t="shared" si="33"/>
        <v>01</v>
      </c>
      <c r="D398" s="9" t="s">
        <v>23</v>
      </c>
      <c r="E398" s="10" t="s">
        <v>24</v>
      </c>
      <c r="F398" s="9" t="s">
        <v>25</v>
      </c>
      <c r="G398" s="9" t="s">
        <v>624</v>
      </c>
      <c r="H398" s="11">
        <v>541</v>
      </c>
      <c r="I398" s="24">
        <v>2018</v>
      </c>
      <c r="J398" s="12">
        <v>43187</v>
      </c>
      <c r="K398" s="9" t="s">
        <v>627</v>
      </c>
      <c r="L398" s="14">
        <v>336</v>
      </c>
    </row>
    <row r="399" spans="1:12" s="13" customFormat="1" ht="25.5" customHeight="1" x14ac:dyDescent="0.25">
      <c r="A399" s="8" t="str">
        <f t="shared" si="34"/>
        <v>99</v>
      </c>
      <c r="B399" s="9" t="s">
        <v>22</v>
      </c>
      <c r="C399" s="10" t="str">
        <f t="shared" si="33"/>
        <v>01</v>
      </c>
      <c r="D399" s="9" t="s">
        <v>23</v>
      </c>
      <c r="E399" s="10" t="s">
        <v>24</v>
      </c>
      <c r="F399" s="9" t="s">
        <v>25</v>
      </c>
      <c r="G399" s="9" t="s">
        <v>624</v>
      </c>
      <c r="H399" s="11">
        <v>542</v>
      </c>
      <c r="I399" s="24">
        <v>2018</v>
      </c>
      <c r="J399" s="12">
        <v>43187</v>
      </c>
      <c r="K399" s="9" t="s">
        <v>627</v>
      </c>
      <c r="L399" s="14">
        <v>468</v>
      </c>
    </row>
    <row r="400" spans="1:12" s="13" customFormat="1" ht="25.5" customHeight="1" x14ac:dyDescent="0.25">
      <c r="A400" s="8" t="str">
        <f t="shared" si="34"/>
        <v>99</v>
      </c>
      <c r="B400" s="9" t="s">
        <v>22</v>
      </c>
      <c r="C400" s="10" t="str">
        <f t="shared" si="33"/>
        <v>01</v>
      </c>
      <c r="D400" s="9" t="s">
        <v>23</v>
      </c>
      <c r="E400" s="10" t="s">
        <v>24</v>
      </c>
      <c r="F400" s="9" t="s">
        <v>25</v>
      </c>
      <c r="G400" s="9" t="s">
        <v>624</v>
      </c>
      <c r="H400" s="11">
        <v>543</v>
      </c>
      <c r="I400" s="24">
        <v>2018</v>
      </c>
      <c r="J400" s="12">
        <v>43187</v>
      </c>
      <c r="K400" s="9" t="s">
        <v>627</v>
      </c>
      <c r="L400" s="14">
        <v>733</v>
      </c>
    </row>
    <row r="401" spans="1:12" s="13" customFormat="1" ht="25.5" customHeight="1" x14ac:dyDescent="0.25">
      <c r="A401" s="8" t="str">
        <f t="shared" si="34"/>
        <v>99</v>
      </c>
      <c r="B401" s="9" t="s">
        <v>22</v>
      </c>
      <c r="C401" s="10" t="str">
        <f t="shared" si="33"/>
        <v>01</v>
      </c>
      <c r="D401" s="9" t="s">
        <v>23</v>
      </c>
      <c r="E401" s="10" t="s">
        <v>24</v>
      </c>
      <c r="F401" s="9" t="s">
        <v>25</v>
      </c>
      <c r="G401" s="9" t="s">
        <v>624</v>
      </c>
      <c r="H401" s="11">
        <v>544</v>
      </c>
      <c r="I401" s="24">
        <v>2018</v>
      </c>
      <c r="J401" s="12">
        <v>43187</v>
      </c>
      <c r="K401" s="9" t="s">
        <v>627</v>
      </c>
      <c r="L401" s="14">
        <v>450</v>
      </c>
    </row>
    <row r="402" spans="1:12" s="13" customFormat="1" ht="25.5" customHeight="1" x14ac:dyDescent="0.25">
      <c r="A402" s="8" t="str">
        <f t="shared" si="34"/>
        <v>99</v>
      </c>
      <c r="B402" s="9" t="s">
        <v>22</v>
      </c>
      <c r="C402" s="10" t="str">
        <f t="shared" si="33"/>
        <v>01</v>
      </c>
      <c r="D402" s="9" t="s">
        <v>23</v>
      </c>
      <c r="E402" s="10" t="s">
        <v>24</v>
      </c>
      <c r="F402" s="9" t="s">
        <v>25</v>
      </c>
      <c r="G402" s="9" t="s">
        <v>624</v>
      </c>
      <c r="H402" s="11">
        <v>545</v>
      </c>
      <c r="I402" s="24">
        <v>2018</v>
      </c>
      <c r="J402" s="12">
        <v>43187</v>
      </c>
      <c r="K402" s="9" t="s">
        <v>627</v>
      </c>
      <c r="L402" s="14">
        <v>400</v>
      </c>
    </row>
    <row r="403" spans="1:12" s="13" customFormat="1" ht="25.5" customHeight="1" x14ac:dyDescent="0.25">
      <c r="A403" s="8" t="str">
        <f t="shared" si="34"/>
        <v>99</v>
      </c>
      <c r="B403" s="9" t="s">
        <v>22</v>
      </c>
      <c r="C403" s="10" t="str">
        <f t="shared" si="33"/>
        <v>01</v>
      </c>
      <c r="D403" s="9" t="s">
        <v>23</v>
      </c>
      <c r="E403" s="10" t="s">
        <v>24</v>
      </c>
      <c r="F403" s="9" t="s">
        <v>25</v>
      </c>
      <c r="G403" s="9" t="s">
        <v>624</v>
      </c>
      <c r="H403" s="11">
        <v>546</v>
      </c>
      <c r="I403" s="24">
        <v>2018</v>
      </c>
      <c r="J403" s="12">
        <v>43187</v>
      </c>
      <c r="K403" s="9" t="s">
        <v>627</v>
      </c>
      <c r="L403" s="14">
        <v>447</v>
      </c>
    </row>
    <row r="404" spans="1:12" s="13" customFormat="1" ht="25.5" customHeight="1" x14ac:dyDescent="0.25">
      <c r="A404" s="8" t="str">
        <f t="shared" si="34"/>
        <v>99</v>
      </c>
      <c r="B404" s="9" t="s">
        <v>22</v>
      </c>
      <c r="C404" s="10" t="str">
        <f t="shared" si="33"/>
        <v>01</v>
      </c>
      <c r="D404" s="9" t="s">
        <v>23</v>
      </c>
      <c r="E404" s="10" t="s">
        <v>24</v>
      </c>
      <c r="F404" s="9" t="s">
        <v>25</v>
      </c>
      <c r="G404" s="9" t="s">
        <v>624</v>
      </c>
      <c r="H404" s="11">
        <v>547</v>
      </c>
      <c r="I404" s="24">
        <v>2018</v>
      </c>
      <c r="J404" s="12">
        <v>43187</v>
      </c>
      <c r="K404" s="9" t="s">
        <v>627</v>
      </c>
      <c r="L404" s="14">
        <v>208</v>
      </c>
    </row>
    <row r="405" spans="1:12" s="13" customFormat="1" ht="25.5" customHeight="1" x14ac:dyDescent="0.25">
      <c r="A405" s="8" t="str">
        <f t="shared" si="34"/>
        <v>99</v>
      </c>
      <c r="B405" s="9" t="s">
        <v>22</v>
      </c>
      <c r="C405" s="10" t="str">
        <f t="shared" si="33"/>
        <v>01</v>
      </c>
      <c r="D405" s="9" t="s">
        <v>23</v>
      </c>
      <c r="E405" s="10" t="s">
        <v>24</v>
      </c>
      <c r="F405" s="9" t="s">
        <v>25</v>
      </c>
      <c r="G405" s="9" t="s">
        <v>624</v>
      </c>
      <c r="H405" s="11">
        <v>548</v>
      </c>
      <c r="I405" s="24">
        <v>2018</v>
      </c>
      <c r="J405" s="12">
        <v>43187</v>
      </c>
      <c r="K405" s="9" t="s">
        <v>627</v>
      </c>
      <c r="L405" s="14">
        <v>208</v>
      </c>
    </row>
    <row r="406" spans="1:12" s="13" customFormat="1" ht="25.5" customHeight="1" x14ac:dyDescent="0.25">
      <c r="A406" s="8" t="str">
        <f t="shared" si="34"/>
        <v>99</v>
      </c>
      <c r="B406" s="9" t="s">
        <v>22</v>
      </c>
      <c r="C406" s="10" t="str">
        <f t="shared" si="33"/>
        <v>01</v>
      </c>
      <c r="D406" s="9" t="s">
        <v>23</v>
      </c>
      <c r="E406" s="10" t="s">
        <v>24</v>
      </c>
      <c r="F406" s="9" t="s">
        <v>25</v>
      </c>
      <c r="G406" s="9" t="s">
        <v>624</v>
      </c>
      <c r="H406" s="11">
        <v>549</v>
      </c>
      <c r="I406" s="24">
        <v>2018</v>
      </c>
      <c r="J406" s="12">
        <v>43187</v>
      </c>
      <c r="K406" s="9" t="s">
        <v>627</v>
      </c>
      <c r="L406" s="14">
        <v>1125</v>
      </c>
    </row>
    <row r="407" spans="1:12" s="13" customFormat="1" ht="25.5" customHeight="1" x14ac:dyDescent="0.25">
      <c r="A407" s="8" t="str">
        <f t="shared" si="34"/>
        <v>99</v>
      </c>
      <c r="B407" s="9" t="s">
        <v>22</v>
      </c>
      <c r="C407" s="10" t="str">
        <f t="shared" si="33"/>
        <v>01</v>
      </c>
      <c r="D407" s="9" t="s">
        <v>23</v>
      </c>
      <c r="E407" s="10" t="s">
        <v>24</v>
      </c>
      <c r="F407" s="9" t="s">
        <v>25</v>
      </c>
      <c r="G407" s="9" t="s">
        <v>624</v>
      </c>
      <c r="H407" s="11">
        <v>550</v>
      </c>
      <c r="I407" s="24">
        <v>2018</v>
      </c>
      <c r="J407" s="12">
        <v>43187</v>
      </c>
      <c r="K407" s="9" t="s">
        <v>627</v>
      </c>
      <c r="L407" s="14">
        <v>490</v>
      </c>
    </row>
    <row r="408" spans="1:12" s="13" customFormat="1" ht="25.5" customHeight="1" x14ac:dyDescent="0.25">
      <c r="A408" s="8" t="str">
        <f t="shared" ref="A408:A438" si="35">"01"</f>
        <v>01</v>
      </c>
      <c r="B408" s="9" t="s">
        <v>3</v>
      </c>
      <c r="C408" s="10" t="str">
        <f t="shared" si="33"/>
        <v>01</v>
      </c>
      <c r="D408" s="9" t="s">
        <v>5</v>
      </c>
      <c r="E408" s="10" t="s">
        <v>17</v>
      </c>
      <c r="F408" s="9" t="s">
        <v>18</v>
      </c>
      <c r="G408" s="9" t="s">
        <v>613</v>
      </c>
      <c r="H408" s="11">
        <v>551</v>
      </c>
      <c r="I408" s="24">
        <v>2018</v>
      </c>
      <c r="J408" s="12">
        <v>43187</v>
      </c>
      <c r="K408" s="9" t="s">
        <v>249</v>
      </c>
      <c r="L408" s="14">
        <v>13223.96</v>
      </c>
    </row>
    <row r="409" spans="1:12" s="13" customFormat="1" ht="25.5" customHeight="1" x14ac:dyDescent="0.25">
      <c r="A409" s="8" t="str">
        <f t="shared" si="35"/>
        <v>01</v>
      </c>
      <c r="B409" s="9" t="s">
        <v>3</v>
      </c>
      <c r="C409" s="10" t="str">
        <f t="shared" si="33"/>
        <v>01</v>
      </c>
      <c r="D409" s="9" t="s">
        <v>5</v>
      </c>
      <c r="E409" s="10" t="s">
        <v>17</v>
      </c>
      <c r="F409" s="9" t="s">
        <v>18</v>
      </c>
      <c r="G409" s="9" t="s">
        <v>597</v>
      </c>
      <c r="H409" s="11">
        <v>554</v>
      </c>
      <c r="I409" s="24">
        <v>2018</v>
      </c>
      <c r="J409" s="12">
        <v>43187</v>
      </c>
      <c r="K409" s="9" t="s">
        <v>249</v>
      </c>
      <c r="L409" s="14">
        <v>10027.810000000001</v>
      </c>
    </row>
    <row r="410" spans="1:12" s="13" customFormat="1" ht="25.5" customHeight="1" x14ac:dyDescent="0.25">
      <c r="A410" s="8" t="str">
        <f t="shared" si="35"/>
        <v>01</v>
      </c>
      <c r="B410" s="9" t="s">
        <v>3</v>
      </c>
      <c r="C410" s="10" t="str">
        <f t="shared" si="33"/>
        <v>01</v>
      </c>
      <c r="D410" s="9" t="s">
        <v>5</v>
      </c>
      <c r="E410" s="10" t="s">
        <v>17</v>
      </c>
      <c r="F410" s="9" t="s">
        <v>18</v>
      </c>
      <c r="G410" s="9" t="s">
        <v>612</v>
      </c>
      <c r="H410" s="11">
        <v>557</v>
      </c>
      <c r="I410" s="24">
        <v>2018</v>
      </c>
      <c r="J410" s="12">
        <v>43187</v>
      </c>
      <c r="K410" s="9" t="s">
        <v>248</v>
      </c>
      <c r="L410" s="14">
        <v>467.94</v>
      </c>
    </row>
    <row r="411" spans="1:12" s="13" customFormat="1" ht="25.5" customHeight="1" x14ac:dyDescent="0.25">
      <c r="A411" s="8" t="str">
        <f t="shared" si="35"/>
        <v>01</v>
      </c>
      <c r="B411" s="9" t="s">
        <v>3</v>
      </c>
      <c r="C411" s="10" t="str">
        <f t="shared" ref="C411:C438" si="36">"01"</f>
        <v>01</v>
      </c>
      <c r="D411" s="9" t="s">
        <v>5</v>
      </c>
      <c r="E411" s="10" t="s">
        <v>6</v>
      </c>
      <c r="F411" s="9" t="s">
        <v>7</v>
      </c>
      <c r="G411" s="9" t="s">
        <v>541</v>
      </c>
      <c r="H411" s="11">
        <v>560</v>
      </c>
      <c r="I411" s="24">
        <v>2018</v>
      </c>
      <c r="J411" s="12">
        <v>43187</v>
      </c>
      <c r="K411" s="9" t="s">
        <v>247</v>
      </c>
      <c r="L411" s="14">
        <v>16352.03</v>
      </c>
    </row>
    <row r="412" spans="1:12" s="13" customFormat="1" ht="25.5" customHeight="1" x14ac:dyDescent="0.25">
      <c r="A412" s="8" t="str">
        <f t="shared" si="35"/>
        <v>01</v>
      </c>
      <c r="B412" s="9" t="s">
        <v>3</v>
      </c>
      <c r="C412" s="10" t="str">
        <f t="shared" si="36"/>
        <v>01</v>
      </c>
      <c r="D412" s="9" t="s">
        <v>5</v>
      </c>
      <c r="E412" s="10" t="s">
        <v>6</v>
      </c>
      <c r="F412" s="9" t="s">
        <v>7</v>
      </c>
      <c r="G412" s="9" t="s">
        <v>542</v>
      </c>
      <c r="H412" s="11">
        <v>561</v>
      </c>
      <c r="I412" s="24">
        <v>2018</v>
      </c>
      <c r="J412" s="12">
        <v>43187</v>
      </c>
      <c r="K412" s="9" t="s">
        <v>247</v>
      </c>
      <c r="L412" s="14">
        <v>5798.08</v>
      </c>
    </row>
    <row r="413" spans="1:12" s="13" customFormat="1" ht="25.5" customHeight="1" x14ac:dyDescent="0.25">
      <c r="A413" s="8" t="str">
        <f t="shared" si="35"/>
        <v>01</v>
      </c>
      <c r="B413" s="9" t="s">
        <v>3</v>
      </c>
      <c r="C413" s="10" t="str">
        <f t="shared" si="36"/>
        <v>01</v>
      </c>
      <c r="D413" s="9" t="s">
        <v>5</v>
      </c>
      <c r="E413" s="10" t="s">
        <v>6</v>
      </c>
      <c r="F413" s="9" t="s">
        <v>7</v>
      </c>
      <c r="G413" s="9" t="s">
        <v>162</v>
      </c>
      <c r="H413" s="11">
        <v>562</v>
      </c>
      <c r="I413" s="24">
        <v>2018</v>
      </c>
      <c r="J413" s="12">
        <v>43187</v>
      </c>
      <c r="K413" s="9" t="s">
        <v>247</v>
      </c>
      <c r="L413" s="14">
        <v>2782.67</v>
      </c>
    </row>
    <row r="414" spans="1:12" s="13" customFormat="1" ht="25.5" customHeight="1" x14ac:dyDescent="0.25">
      <c r="A414" s="8" t="str">
        <f t="shared" si="35"/>
        <v>01</v>
      </c>
      <c r="B414" s="9" t="s">
        <v>3</v>
      </c>
      <c r="C414" s="10" t="str">
        <f t="shared" si="36"/>
        <v>01</v>
      </c>
      <c r="D414" s="9" t="s">
        <v>5</v>
      </c>
      <c r="E414" s="10" t="s">
        <v>6</v>
      </c>
      <c r="F414" s="9" t="s">
        <v>7</v>
      </c>
      <c r="G414" s="9" t="s">
        <v>543</v>
      </c>
      <c r="H414" s="11">
        <v>563</v>
      </c>
      <c r="I414" s="24">
        <v>2018</v>
      </c>
      <c r="J414" s="12">
        <v>43187</v>
      </c>
      <c r="K414" s="9" t="s">
        <v>247</v>
      </c>
      <c r="L414" s="14">
        <v>5798.08</v>
      </c>
    </row>
    <row r="415" spans="1:12" s="13" customFormat="1" ht="25.5" customHeight="1" x14ac:dyDescent="0.25">
      <c r="A415" s="8" t="str">
        <f t="shared" si="35"/>
        <v>01</v>
      </c>
      <c r="B415" s="9" t="s">
        <v>3</v>
      </c>
      <c r="C415" s="10" t="str">
        <f t="shared" si="36"/>
        <v>01</v>
      </c>
      <c r="D415" s="9" t="s">
        <v>5</v>
      </c>
      <c r="E415" s="10" t="s">
        <v>6</v>
      </c>
      <c r="F415" s="9" t="s">
        <v>7</v>
      </c>
      <c r="G415" s="9" t="s">
        <v>228</v>
      </c>
      <c r="H415" s="11">
        <v>564</v>
      </c>
      <c r="I415" s="24">
        <v>2018</v>
      </c>
      <c r="J415" s="12">
        <v>43187</v>
      </c>
      <c r="K415" s="9" t="s">
        <v>247</v>
      </c>
      <c r="L415" s="14">
        <v>4290.37</v>
      </c>
    </row>
    <row r="416" spans="1:12" s="13" customFormat="1" ht="25.5" customHeight="1" x14ac:dyDescent="0.25">
      <c r="A416" s="8" t="str">
        <f t="shared" si="35"/>
        <v>01</v>
      </c>
      <c r="B416" s="9" t="s">
        <v>3</v>
      </c>
      <c r="C416" s="10" t="str">
        <f t="shared" si="36"/>
        <v>01</v>
      </c>
      <c r="D416" s="9" t="s">
        <v>5</v>
      </c>
      <c r="E416" s="10" t="s">
        <v>6</v>
      </c>
      <c r="F416" s="9" t="s">
        <v>7</v>
      </c>
      <c r="G416" s="9" t="s">
        <v>525</v>
      </c>
      <c r="H416" s="11">
        <v>565</v>
      </c>
      <c r="I416" s="24">
        <v>2018</v>
      </c>
      <c r="J416" s="12">
        <v>43187</v>
      </c>
      <c r="K416" s="9" t="s">
        <v>247</v>
      </c>
      <c r="L416" s="14">
        <v>2028.81</v>
      </c>
    </row>
    <row r="417" spans="1:12" s="13" customFormat="1" ht="25.5" customHeight="1" x14ac:dyDescent="0.25">
      <c r="A417" s="8" t="str">
        <f t="shared" si="35"/>
        <v>01</v>
      </c>
      <c r="B417" s="9" t="s">
        <v>3</v>
      </c>
      <c r="C417" s="10" t="str">
        <f t="shared" si="36"/>
        <v>01</v>
      </c>
      <c r="D417" s="9" t="s">
        <v>5</v>
      </c>
      <c r="E417" s="10" t="s">
        <v>6</v>
      </c>
      <c r="F417" s="9" t="s">
        <v>7</v>
      </c>
      <c r="G417" s="9" t="s">
        <v>544</v>
      </c>
      <c r="H417" s="11">
        <v>566</v>
      </c>
      <c r="I417" s="24">
        <v>2018</v>
      </c>
      <c r="J417" s="12">
        <v>43187</v>
      </c>
      <c r="K417" s="9" t="s">
        <v>247</v>
      </c>
      <c r="L417" s="14">
        <v>2028.81</v>
      </c>
    </row>
    <row r="418" spans="1:12" s="13" customFormat="1" ht="25.5" customHeight="1" x14ac:dyDescent="0.25">
      <c r="A418" s="8" t="str">
        <f t="shared" si="35"/>
        <v>01</v>
      </c>
      <c r="B418" s="9" t="s">
        <v>3</v>
      </c>
      <c r="C418" s="10" t="str">
        <f t="shared" si="36"/>
        <v>01</v>
      </c>
      <c r="D418" s="9" t="s">
        <v>5</v>
      </c>
      <c r="E418" s="10" t="s">
        <v>6</v>
      </c>
      <c r="F418" s="9" t="s">
        <v>7</v>
      </c>
      <c r="G418" s="9" t="s">
        <v>545</v>
      </c>
      <c r="H418" s="11">
        <v>567</v>
      </c>
      <c r="I418" s="24">
        <v>2018</v>
      </c>
      <c r="J418" s="12">
        <v>43187</v>
      </c>
      <c r="K418" s="9" t="s">
        <v>247</v>
      </c>
      <c r="L418" s="14">
        <v>1274.96</v>
      </c>
    </row>
    <row r="419" spans="1:12" s="13" customFormat="1" ht="25.5" customHeight="1" x14ac:dyDescent="0.25">
      <c r="A419" s="8" t="str">
        <f t="shared" si="35"/>
        <v>01</v>
      </c>
      <c r="B419" s="9" t="s">
        <v>3</v>
      </c>
      <c r="C419" s="10" t="str">
        <f t="shared" si="36"/>
        <v>01</v>
      </c>
      <c r="D419" s="9" t="s">
        <v>5</v>
      </c>
      <c r="E419" s="10" t="s">
        <v>6</v>
      </c>
      <c r="F419" s="9" t="s">
        <v>7</v>
      </c>
      <c r="G419" s="9" t="s">
        <v>8</v>
      </c>
      <c r="H419" s="11">
        <v>568</v>
      </c>
      <c r="I419" s="24">
        <v>2018</v>
      </c>
      <c r="J419" s="12">
        <v>43187</v>
      </c>
      <c r="K419" s="9" t="s">
        <v>247</v>
      </c>
      <c r="L419" s="14">
        <v>1274.96</v>
      </c>
    </row>
    <row r="420" spans="1:12" s="13" customFormat="1" ht="25.5" customHeight="1" x14ac:dyDescent="0.25">
      <c r="A420" s="8" t="str">
        <f t="shared" si="35"/>
        <v>01</v>
      </c>
      <c r="B420" s="9" t="s">
        <v>3</v>
      </c>
      <c r="C420" s="10" t="str">
        <f t="shared" si="36"/>
        <v>01</v>
      </c>
      <c r="D420" s="9" t="s">
        <v>5</v>
      </c>
      <c r="E420" s="10" t="s">
        <v>6</v>
      </c>
      <c r="F420" s="9" t="s">
        <v>7</v>
      </c>
      <c r="G420" s="9" t="s">
        <v>160</v>
      </c>
      <c r="H420" s="11">
        <v>569</v>
      </c>
      <c r="I420" s="24">
        <v>2018</v>
      </c>
      <c r="J420" s="12">
        <v>43187</v>
      </c>
      <c r="K420" s="9" t="s">
        <v>247</v>
      </c>
      <c r="L420" s="14">
        <v>1274.96</v>
      </c>
    </row>
    <row r="421" spans="1:12" s="13" customFormat="1" ht="25.5" customHeight="1" x14ac:dyDescent="0.25">
      <c r="A421" s="8" t="str">
        <f t="shared" si="35"/>
        <v>01</v>
      </c>
      <c r="B421" s="9" t="s">
        <v>3</v>
      </c>
      <c r="C421" s="10" t="str">
        <f t="shared" si="36"/>
        <v>01</v>
      </c>
      <c r="D421" s="9" t="s">
        <v>5</v>
      </c>
      <c r="E421" s="10" t="s">
        <v>6</v>
      </c>
      <c r="F421" s="9" t="s">
        <v>7</v>
      </c>
      <c r="G421" s="9" t="s">
        <v>235</v>
      </c>
      <c r="H421" s="11">
        <v>570</v>
      </c>
      <c r="I421" s="24">
        <v>2018</v>
      </c>
      <c r="J421" s="12">
        <v>43187</v>
      </c>
      <c r="K421" s="9" t="s">
        <v>247</v>
      </c>
      <c r="L421" s="14">
        <v>1274.96</v>
      </c>
    </row>
    <row r="422" spans="1:12" s="13" customFormat="1" ht="25.5" customHeight="1" x14ac:dyDescent="0.25">
      <c r="A422" s="8" t="str">
        <f t="shared" si="35"/>
        <v>01</v>
      </c>
      <c r="B422" s="9" t="s">
        <v>3</v>
      </c>
      <c r="C422" s="10" t="str">
        <f t="shared" si="36"/>
        <v>01</v>
      </c>
      <c r="D422" s="9" t="s">
        <v>5</v>
      </c>
      <c r="E422" s="10" t="s">
        <v>6</v>
      </c>
      <c r="F422" s="9" t="s">
        <v>7</v>
      </c>
      <c r="G422" s="9" t="s">
        <v>235</v>
      </c>
      <c r="H422" s="11">
        <v>571</v>
      </c>
      <c r="I422" s="24">
        <v>2018</v>
      </c>
      <c r="J422" s="12">
        <v>43187</v>
      </c>
      <c r="K422" s="9" t="s">
        <v>246</v>
      </c>
      <c r="L422" s="14">
        <v>5267.78</v>
      </c>
    </row>
    <row r="423" spans="1:12" s="13" customFormat="1" ht="25.5" customHeight="1" x14ac:dyDescent="0.25">
      <c r="A423" s="8" t="str">
        <f t="shared" si="35"/>
        <v>01</v>
      </c>
      <c r="B423" s="9" t="s">
        <v>3</v>
      </c>
      <c r="C423" s="10" t="str">
        <f t="shared" si="36"/>
        <v>01</v>
      </c>
      <c r="D423" s="9" t="s">
        <v>5</v>
      </c>
      <c r="E423" s="10" t="s">
        <v>6</v>
      </c>
      <c r="F423" s="9" t="s">
        <v>7</v>
      </c>
      <c r="G423" s="9" t="s">
        <v>8</v>
      </c>
      <c r="H423" s="11">
        <v>572</v>
      </c>
      <c r="I423" s="24">
        <v>2018</v>
      </c>
      <c r="J423" s="12">
        <v>43187</v>
      </c>
      <c r="K423" s="9" t="s">
        <v>245</v>
      </c>
      <c r="L423" s="14">
        <v>5267.78</v>
      </c>
    </row>
    <row r="424" spans="1:12" s="13" customFormat="1" ht="25.5" customHeight="1" x14ac:dyDescent="0.25">
      <c r="A424" s="8" t="str">
        <f t="shared" si="35"/>
        <v>01</v>
      </c>
      <c r="B424" s="9" t="s">
        <v>3</v>
      </c>
      <c r="C424" s="10" t="str">
        <f t="shared" si="36"/>
        <v>01</v>
      </c>
      <c r="D424" s="9" t="s">
        <v>5</v>
      </c>
      <c r="E424" s="10" t="s">
        <v>6</v>
      </c>
      <c r="F424" s="9" t="s">
        <v>7</v>
      </c>
      <c r="G424" s="9" t="s">
        <v>525</v>
      </c>
      <c r="H424" s="11">
        <v>573</v>
      </c>
      <c r="I424" s="24">
        <v>2018</v>
      </c>
      <c r="J424" s="12">
        <v>43187</v>
      </c>
      <c r="K424" s="9" t="s">
        <v>244</v>
      </c>
      <c r="L424" s="14">
        <v>10535.57</v>
      </c>
    </row>
    <row r="425" spans="1:12" s="13" customFormat="1" ht="25.5" customHeight="1" x14ac:dyDescent="0.25">
      <c r="A425" s="8" t="str">
        <f t="shared" si="35"/>
        <v>01</v>
      </c>
      <c r="B425" s="9" t="s">
        <v>3</v>
      </c>
      <c r="C425" s="10" t="str">
        <f t="shared" si="36"/>
        <v>01</v>
      </c>
      <c r="D425" s="9" t="s">
        <v>5</v>
      </c>
      <c r="E425" s="10" t="s">
        <v>6</v>
      </c>
      <c r="F425" s="9" t="s">
        <v>7</v>
      </c>
      <c r="G425" s="9" t="s">
        <v>544</v>
      </c>
      <c r="H425" s="11">
        <v>574</v>
      </c>
      <c r="I425" s="24">
        <v>2018</v>
      </c>
      <c r="J425" s="12">
        <v>43187</v>
      </c>
      <c r="K425" s="9" t="s">
        <v>244</v>
      </c>
      <c r="L425" s="14">
        <v>10535.57</v>
      </c>
    </row>
    <row r="426" spans="1:12" s="13" customFormat="1" ht="25.5" customHeight="1" x14ac:dyDescent="0.25">
      <c r="A426" s="8" t="str">
        <f t="shared" si="35"/>
        <v>01</v>
      </c>
      <c r="B426" s="9" t="s">
        <v>3</v>
      </c>
      <c r="C426" s="10" t="str">
        <f t="shared" si="36"/>
        <v>01</v>
      </c>
      <c r="D426" s="9" t="s">
        <v>5</v>
      </c>
      <c r="E426" s="10" t="s">
        <v>6</v>
      </c>
      <c r="F426" s="9" t="s">
        <v>7</v>
      </c>
      <c r="G426" s="9" t="s">
        <v>543</v>
      </c>
      <c r="H426" s="11">
        <v>575</v>
      </c>
      <c r="I426" s="24">
        <v>2018</v>
      </c>
      <c r="J426" s="12">
        <v>43187</v>
      </c>
      <c r="K426" s="9" t="s">
        <v>244</v>
      </c>
      <c r="L426" s="14">
        <v>36874.480000000003</v>
      </c>
    </row>
    <row r="427" spans="1:12" s="13" customFormat="1" ht="25.5" customHeight="1" x14ac:dyDescent="0.25">
      <c r="A427" s="8" t="str">
        <f t="shared" si="35"/>
        <v>01</v>
      </c>
      <c r="B427" s="9" t="s">
        <v>3</v>
      </c>
      <c r="C427" s="10" t="str">
        <f t="shared" si="36"/>
        <v>01</v>
      </c>
      <c r="D427" s="9" t="s">
        <v>5</v>
      </c>
      <c r="E427" s="10" t="s">
        <v>6</v>
      </c>
      <c r="F427" s="9" t="s">
        <v>7</v>
      </c>
      <c r="G427" s="9" t="s">
        <v>228</v>
      </c>
      <c r="H427" s="11">
        <v>576</v>
      </c>
      <c r="I427" s="24">
        <v>2018</v>
      </c>
      <c r="J427" s="12">
        <v>43187</v>
      </c>
      <c r="K427" s="9" t="s">
        <v>244</v>
      </c>
      <c r="L427" s="14">
        <v>26338.92</v>
      </c>
    </row>
    <row r="428" spans="1:12" s="13" customFormat="1" ht="25.5" customHeight="1" x14ac:dyDescent="0.25">
      <c r="A428" s="8" t="str">
        <f t="shared" si="35"/>
        <v>01</v>
      </c>
      <c r="B428" s="9" t="s">
        <v>3</v>
      </c>
      <c r="C428" s="10" t="str">
        <f t="shared" si="36"/>
        <v>01</v>
      </c>
      <c r="D428" s="9" t="s">
        <v>5</v>
      </c>
      <c r="E428" s="10" t="s">
        <v>6</v>
      </c>
      <c r="F428" s="9" t="s">
        <v>7</v>
      </c>
      <c r="G428" s="9" t="s">
        <v>162</v>
      </c>
      <c r="H428" s="11">
        <v>577</v>
      </c>
      <c r="I428" s="24">
        <v>2018</v>
      </c>
      <c r="J428" s="12">
        <v>43187</v>
      </c>
      <c r="K428" s="9" t="s">
        <v>244</v>
      </c>
      <c r="L428" s="14">
        <v>15803.35</v>
      </c>
    </row>
    <row r="429" spans="1:12" s="13" customFormat="1" ht="25.5" customHeight="1" x14ac:dyDescent="0.25">
      <c r="A429" s="8" t="str">
        <f t="shared" si="35"/>
        <v>01</v>
      </c>
      <c r="B429" s="9" t="s">
        <v>3</v>
      </c>
      <c r="C429" s="10" t="str">
        <f t="shared" si="36"/>
        <v>01</v>
      </c>
      <c r="D429" s="9" t="s">
        <v>5</v>
      </c>
      <c r="E429" s="10" t="s">
        <v>6</v>
      </c>
      <c r="F429" s="9" t="s">
        <v>7</v>
      </c>
      <c r="G429" s="9" t="s">
        <v>542</v>
      </c>
      <c r="H429" s="11">
        <v>578</v>
      </c>
      <c r="I429" s="24">
        <v>2018</v>
      </c>
      <c r="J429" s="12">
        <v>43187</v>
      </c>
      <c r="K429" s="9" t="s">
        <v>244</v>
      </c>
      <c r="L429" s="14">
        <v>36874.480000000003</v>
      </c>
    </row>
    <row r="430" spans="1:12" s="13" customFormat="1" ht="25.5" customHeight="1" x14ac:dyDescent="0.25">
      <c r="A430" s="8" t="str">
        <f t="shared" si="35"/>
        <v>01</v>
      </c>
      <c r="B430" s="9" t="s">
        <v>3</v>
      </c>
      <c r="C430" s="10" t="str">
        <f t="shared" si="36"/>
        <v>01</v>
      </c>
      <c r="D430" s="9" t="s">
        <v>5</v>
      </c>
      <c r="E430" s="10" t="s">
        <v>6</v>
      </c>
      <c r="F430" s="9" t="s">
        <v>7</v>
      </c>
      <c r="G430" s="9" t="s">
        <v>541</v>
      </c>
      <c r="H430" s="11">
        <v>579</v>
      </c>
      <c r="I430" s="24">
        <v>2018</v>
      </c>
      <c r="J430" s="12">
        <v>43187</v>
      </c>
      <c r="K430" s="9" t="s">
        <v>244</v>
      </c>
      <c r="L430" s="14">
        <v>110623.45</v>
      </c>
    </row>
    <row r="431" spans="1:12" s="13" customFormat="1" ht="25.5" customHeight="1" x14ac:dyDescent="0.25">
      <c r="A431" s="8" t="str">
        <f t="shared" si="35"/>
        <v>01</v>
      </c>
      <c r="B431" s="9" t="s">
        <v>3</v>
      </c>
      <c r="C431" s="10" t="str">
        <f t="shared" si="36"/>
        <v>01</v>
      </c>
      <c r="D431" s="9" t="s">
        <v>5</v>
      </c>
      <c r="E431" s="10" t="s">
        <v>17</v>
      </c>
      <c r="F431" s="9" t="s">
        <v>18</v>
      </c>
      <c r="G431" s="9" t="s">
        <v>143</v>
      </c>
      <c r="H431" s="11">
        <v>580</v>
      </c>
      <c r="I431" s="24">
        <v>2018</v>
      </c>
      <c r="J431" s="12">
        <v>43188</v>
      </c>
      <c r="K431" s="9" t="s">
        <v>243</v>
      </c>
      <c r="L431" s="14">
        <v>6298.04</v>
      </c>
    </row>
    <row r="432" spans="1:12" s="13" customFormat="1" ht="25.5" customHeight="1" x14ac:dyDescent="0.25">
      <c r="A432" s="8" t="str">
        <f t="shared" si="35"/>
        <v>01</v>
      </c>
      <c r="B432" s="9" t="s">
        <v>3</v>
      </c>
      <c r="C432" s="10" t="str">
        <f t="shared" si="36"/>
        <v>01</v>
      </c>
      <c r="D432" s="9" t="s">
        <v>5</v>
      </c>
      <c r="E432" s="10" t="s">
        <v>619</v>
      </c>
      <c r="F432" s="9" t="s">
        <v>623</v>
      </c>
      <c r="G432" s="9" t="s">
        <v>16</v>
      </c>
      <c r="H432" s="11">
        <v>583</v>
      </c>
      <c r="I432" s="24">
        <v>2018</v>
      </c>
      <c r="J432" s="12">
        <v>43188</v>
      </c>
      <c r="K432" s="9" t="s">
        <v>655</v>
      </c>
      <c r="L432" s="14">
        <v>127210.57</v>
      </c>
    </row>
    <row r="433" spans="1:12" s="13" customFormat="1" ht="25.5" customHeight="1" x14ac:dyDescent="0.25">
      <c r="A433" s="8" t="str">
        <f t="shared" si="35"/>
        <v>01</v>
      </c>
      <c r="B433" s="9" t="s">
        <v>3</v>
      </c>
      <c r="C433" s="10" t="str">
        <f t="shared" si="36"/>
        <v>01</v>
      </c>
      <c r="D433" s="9" t="s">
        <v>5</v>
      </c>
      <c r="E433" s="10" t="s">
        <v>619</v>
      </c>
      <c r="F433" s="9" t="s">
        <v>623</v>
      </c>
      <c r="G433" s="9" t="s">
        <v>16</v>
      </c>
      <c r="H433" s="11">
        <v>584</v>
      </c>
      <c r="I433" s="24">
        <v>2018</v>
      </c>
      <c r="J433" s="12">
        <v>43188</v>
      </c>
      <c r="K433" s="9" t="s">
        <v>652</v>
      </c>
      <c r="L433" s="14">
        <v>37966.83</v>
      </c>
    </row>
    <row r="434" spans="1:12" s="13" customFormat="1" ht="25.5" customHeight="1" x14ac:dyDescent="0.25">
      <c r="A434" s="8" t="str">
        <f t="shared" si="35"/>
        <v>01</v>
      </c>
      <c r="B434" s="9" t="s">
        <v>3</v>
      </c>
      <c r="C434" s="10" t="str">
        <f t="shared" si="36"/>
        <v>01</v>
      </c>
      <c r="D434" s="9" t="s">
        <v>5</v>
      </c>
      <c r="E434" s="10" t="s">
        <v>619</v>
      </c>
      <c r="F434" s="9" t="s">
        <v>623</v>
      </c>
      <c r="G434" s="9" t="s">
        <v>16</v>
      </c>
      <c r="H434" s="11">
        <v>585</v>
      </c>
      <c r="I434" s="24">
        <v>2018</v>
      </c>
      <c r="J434" s="12">
        <v>43188</v>
      </c>
      <c r="K434" s="9" t="s">
        <v>639</v>
      </c>
      <c r="L434" s="14">
        <v>324.27999999999997</v>
      </c>
    </row>
    <row r="435" spans="1:12" s="13" customFormat="1" ht="25.5" customHeight="1" x14ac:dyDescent="0.25">
      <c r="A435" s="8" t="str">
        <f t="shared" si="35"/>
        <v>01</v>
      </c>
      <c r="B435" s="9" t="s">
        <v>3</v>
      </c>
      <c r="C435" s="10" t="str">
        <f t="shared" si="36"/>
        <v>01</v>
      </c>
      <c r="D435" s="9" t="s">
        <v>5</v>
      </c>
      <c r="E435" s="10" t="s">
        <v>619</v>
      </c>
      <c r="F435" s="9" t="s">
        <v>623</v>
      </c>
      <c r="G435" s="9" t="s">
        <v>16</v>
      </c>
      <c r="H435" s="11">
        <v>586</v>
      </c>
      <c r="I435" s="24">
        <v>2018</v>
      </c>
      <c r="J435" s="12">
        <v>43188</v>
      </c>
      <c r="K435" s="9" t="s">
        <v>640</v>
      </c>
      <c r="L435" s="14">
        <v>713.43</v>
      </c>
    </row>
    <row r="436" spans="1:12" s="13" customFormat="1" ht="25.5" customHeight="1" x14ac:dyDescent="0.25">
      <c r="A436" s="8" t="str">
        <f t="shared" si="35"/>
        <v>01</v>
      </c>
      <c r="B436" s="9" t="s">
        <v>3</v>
      </c>
      <c r="C436" s="10" t="str">
        <f t="shared" si="36"/>
        <v>01</v>
      </c>
      <c r="D436" s="9" t="s">
        <v>5</v>
      </c>
      <c r="E436" s="10" t="s">
        <v>619</v>
      </c>
      <c r="F436" s="9" t="s">
        <v>623</v>
      </c>
      <c r="G436" s="9" t="s">
        <v>16</v>
      </c>
      <c r="H436" s="11">
        <v>587</v>
      </c>
      <c r="I436" s="24">
        <v>2018</v>
      </c>
      <c r="J436" s="12">
        <v>43188</v>
      </c>
      <c r="K436" s="9" t="s">
        <v>641</v>
      </c>
      <c r="L436" s="14">
        <v>324.29000000000002</v>
      </c>
    </row>
    <row r="437" spans="1:12" s="13" customFormat="1" ht="25.5" customHeight="1" x14ac:dyDescent="0.25">
      <c r="A437" s="8" t="str">
        <f t="shared" si="35"/>
        <v>01</v>
      </c>
      <c r="B437" s="9" t="s">
        <v>3</v>
      </c>
      <c r="C437" s="10" t="str">
        <f t="shared" si="36"/>
        <v>01</v>
      </c>
      <c r="D437" s="9" t="s">
        <v>5</v>
      </c>
      <c r="E437" s="10" t="s">
        <v>619</v>
      </c>
      <c r="F437" s="9" t="s">
        <v>623</v>
      </c>
      <c r="G437" s="9" t="s">
        <v>16</v>
      </c>
      <c r="H437" s="11">
        <v>588</v>
      </c>
      <c r="I437" s="24">
        <v>2018</v>
      </c>
      <c r="J437" s="12">
        <v>43188</v>
      </c>
      <c r="K437" s="9" t="s">
        <v>638</v>
      </c>
      <c r="L437" s="14">
        <v>969</v>
      </c>
    </row>
    <row r="438" spans="1:12" s="13" customFormat="1" ht="25.5" customHeight="1" x14ac:dyDescent="0.25">
      <c r="A438" s="8" t="str">
        <f t="shared" si="35"/>
        <v>01</v>
      </c>
      <c r="B438" s="9" t="s">
        <v>3</v>
      </c>
      <c r="C438" s="10" t="str">
        <f t="shared" si="36"/>
        <v>01</v>
      </c>
      <c r="D438" s="9" t="s">
        <v>5</v>
      </c>
      <c r="E438" s="10" t="s">
        <v>619</v>
      </c>
      <c r="F438" s="9" t="s">
        <v>623</v>
      </c>
      <c r="G438" s="9" t="s">
        <v>16</v>
      </c>
      <c r="H438" s="11">
        <v>589</v>
      </c>
      <c r="I438" s="24">
        <v>2018</v>
      </c>
      <c r="J438" s="12">
        <v>43188</v>
      </c>
      <c r="K438" s="9" t="s">
        <v>636</v>
      </c>
      <c r="L438" s="14">
        <v>15.3</v>
      </c>
    </row>
    <row r="439" spans="1:12" s="20" customFormat="1" x14ac:dyDescent="0.25">
      <c r="A439" s="16"/>
      <c r="B439" s="17"/>
      <c r="C439" s="18"/>
      <c r="D439" s="17"/>
      <c r="E439" s="18"/>
      <c r="F439" s="17"/>
      <c r="G439" s="17"/>
      <c r="H439" s="18"/>
      <c r="I439" s="19"/>
      <c r="K439" s="21" t="s">
        <v>633</v>
      </c>
      <c r="L439" s="22">
        <v>12241410.550000006</v>
      </c>
    </row>
  </sheetData>
  <sortState ref="A2:L1587">
    <sortCondition ref="J2:J1587"/>
    <sortCondition ref="I2:I1587"/>
    <sortCondition ref="H2:H1587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2018 Temporale 1 Trim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 Bombardieri</cp:lastModifiedBy>
  <cp:lastPrinted>2019-12-11T11:55:08Z</cp:lastPrinted>
  <dcterms:created xsi:type="dcterms:W3CDTF">2017-07-24T08:15:20Z</dcterms:created>
  <dcterms:modified xsi:type="dcterms:W3CDTF">2019-12-13T10:11:29Z</dcterms:modified>
</cp:coreProperties>
</file>